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mc:AlternateContent xmlns:mc="http://schemas.openxmlformats.org/markup-compatibility/2006">
    <mc:Choice Requires="x15">
      <x15ac:absPath xmlns:x15ac="http://schemas.microsoft.com/office/spreadsheetml/2010/11/ac" url="Z:\2024\261_008_Ochrona Toruń\Na stronę\"/>
    </mc:Choice>
  </mc:AlternateContent>
  <bookViews>
    <workbookView xWindow="-120" yWindow="-120" windowWidth="29040" windowHeight="15840" tabRatio="920"/>
  </bookViews>
  <sheets>
    <sheet name="Delagatura KIS Toruń" sheetId="63" r:id="rId1"/>
    <sheet name="DANE (2)" sheetId="4" state="hidden" r:id="rId2"/>
  </sheets>
  <definedNames>
    <definedName name="_xlnm.Print_Area" localSheetId="0">'Delagatura KIS Toruń'!$A$1:$C$123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27" i="63" l="1"/>
  <c r="A104" i="63" l="1"/>
  <c r="A105" i="63" s="1"/>
  <c r="A106" i="63" s="1"/>
  <c r="A92" i="63"/>
  <c r="A93" i="63" s="1"/>
  <c r="A94" i="63" s="1"/>
  <c r="A95" i="63" s="1"/>
  <c r="A96" i="63" s="1"/>
  <c r="A97" i="63" s="1"/>
  <c r="A98" i="63" s="1"/>
  <c r="A99" i="63" s="1"/>
  <c r="A100" i="63" s="1"/>
  <c r="A101" i="63" s="1"/>
  <c r="A102" i="63" s="1"/>
  <c r="A70" i="63"/>
  <c r="A71" i="63" s="1"/>
  <c r="A72" i="63" s="1"/>
  <c r="A73" i="63" s="1"/>
  <c r="A74" i="63" s="1"/>
  <c r="A75" i="63" s="1"/>
  <c r="A76" i="63" s="1"/>
  <c r="A77" i="63" s="1"/>
  <c r="A78" i="63" s="1"/>
  <c r="A79" i="63" s="1"/>
  <c r="A80" i="63" s="1"/>
  <c r="A81" i="63" s="1"/>
  <c r="A82" i="63" s="1"/>
  <c r="A83" i="63" s="1"/>
  <c r="A84" i="63" s="1"/>
  <c r="A85" i="63" s="1"/>
  <c r="A86" i="63" s="1"/>
  <c r="A87" i="63" s="1"/>
  <c r="A88" i="63" s="1"/>
  <c r="A89" i="63" s="1"/>
  <c r="A90" i="63" s="1"/>
  <c r="A30" i="63"/>
  <c r="A31" i="63" s="1"/>
  <c r="A32" i="63" s="1"/>
  <c r="A33" i="63" s="1"/>
  <c r="A34" i="63" s="1"/>
  <c r="A35" i="63" s="1"/>
  <c r="A36" i="63" s="1"/>
  <c r="A37" i="63" s="1"/>
  <c r="A38" i="63" s="1"/>
  <c r="A39" i="63" s="1"/>
  <c r="A40" i="63" s="1"/>
  <c r="A41" i="63" s="1"/>
  <c r="A42" i="63" s="1"/>
  <c r="A43" i="63" s="1"/>
  <c r="A44" i="63" s="1"/>
  <c r="A45" i="63" s="1"/>
  <c r="A46" i="63" s="1"/>
  <c r="A47" i="63" s="1"/>
  <c r="A48" i="63" s="1"/>
  <c r="A49" i="63" s="1"/>
  <c r="A50" i="63" s="1"/>
  <c r="A51" i="63" s="1"/>
  <c r="A52" i="63" s="1"/>
  <c r="A53" i="63" s="1"/>
  <c r="A54" i="63" s="1"/>
  <c r="A55" i="63" s="1"/>
  <c r="A56" i="63" s="1"/>
  <c r="A57" i="63" s="1"/>
  <c r="A58" i="63" s="1"/>
  <c r="A59" i="63" s="1"/>
  <c r="A60" i="63" s="1"/>
  <c r="A61" i="63" s="1"/>
  <c r="A62" i="63" s="1"/>
  <c r="A63" i="63" s="1"/>
  <c r="A64" i="63" s="1"/>
  <c r="A65" i="63" s="1"/>
  <c r="A66" i="63" s="1"/>
  <c r="A67" i="63" s="1"/>
  <c r="A26" i="63"/>
  <c r="A28" i="63" s="1"/>
  <c r="A17" i="63"/>
  <c r="A18" i="63" s="1"/>
  <c r="A19" i="63" s="1"/>
  <c r="A20" i="63" s="1"/>
  <c r="A21" i="63" s="1"/>
  <c r="A22" i="63" s="1"/>
  <c r="A23" i="63" s="1"/>
  <c r="A24" i="63" s="1"/>
  <c r="A10" i="63"/>
  <c r="A11" i="63" s="1"/>
  <c r="A12" i="63" s="1"/>
  <c r="A13" i="63" s="1"/>
  <c r="A14" i="63" s="1"/>
  <c r="A15" i="63" s="1"/>
  <c r="A7" i="63"/>
  <c r="A8" i="63" s="1"/>
  <c r="A110" i="4" l="1"/>
  <c r="A111" i="4" s="1"/>
  <c r="A112" i="4" s="1"/>
  <c r="A99" i="4"/>
  <c r="A100" i="4" s="1"/>
  <c r="A101" i="4" s="1"/>
  <c r="A102" i="4" s="1"/>
  <c r="A103" i="4" s="1"/>
  <c r="A104" i="4" s="1"/>
  <c r="A105" i="4" s="1"/>
  <c r="A106" i="4" s="1"/>
  <c r="A107" i="4" s="1"/>
  <c r="A108" i="4" s="1"/>
  <c r="S87" i="4"/>
  <c r="A76" i="4"/>
  <c r="A77" i="4" s="1"/>
  <c r="A78" i="4" s="1"/>
  <c r="A79" i="4" s="1"/>
  <c r="A80" i="4" s="1"/>
  <c r="A81" i="4" s="1"/>
  <c r="A82" i="4" s="1"/>
  <c r="A83" i="4" s="1"/>
  <c r="A84" i="4" s="1"/>
  <c r="A85" i="4" s="1"/>
  <c r="A86" i="4" s="1"/>
  <c r="A87" i="4" s="1"/>
  <c r="A88" i="4" s="1"/>
  <c r="A89" i="4" s="1"/>
  <c r="A90" i="4" s="1"/>
  <c r="A91" i="4" s="1"/>
  <c r="A92" i="4" s="1"/>
  <c r="A93" i="4" s="1"/>
  <c r="A94" i="4" s="1"/>
  <c r="A95" i="4" s="1"/>
  <c r="A96" i="4" s="1"/>
  <c r="A97" i="4" s="1"/>
  <c r="A75" i="4"/>
  <c r="S50" i="4"/>
  <c r="A30" i="4"/>
  <c r="A31" i="4" s="1"/>
  <c r="A32" i="4" s="1"/>
  <c r="A33" i="4" s="1"/>
  <c r="A34" i="4" s="1"/>
  <c r="A35" i="4" s="1"/>
  <c r="A36" i="4" s="1"/>
  <c r="A37" i="4" s="1"/>
  <c r="A38" i="4" s="1"/>
  <c r="A39" i="4" s="1"/>
  <c r="A40" i="4" s="1"/>
  <c r="A41" i="4" s="1"/>
  <c r="A42" i="4" s="1"/>
  <c r="A43" i="4" s="1"/>
  <c r="A44" i="4" s="1"/>
  <c r="A45" i="4" s="1"/>
  <c r="A46" i="4" s="1"/>
  <c r="A47" i="4" s="1"/>
  <c r="A48" i="4" s="1"/>
  <c r="A49" i="4" s="1"/>
  <c r="A50" i="4" s="1"/>
  <c r="A51" i="4" s="1"/>
  <c r="A52" i="4" s="1"/>
  <c r="A53" i="4" s="1"/>
  <c r="A54" i="4" s="1"/>
  <c r="A55" i="4" s="1"/>
  <c r="A56" i="4" s="1"/>
  <c r="A57" i="4" s="1"/>
  <c r="A58" i="4" s="1"/>
  <c r="A59" i="4" s="1"/>
  <c r="A60" i="4" s="1"/>
  <c r="A61" i="4" s="1"/>
  <c r="A62" i="4" s="1"/>
  <c r="A63" i="4" s="1"/>
  <c r="A64" i="4" s="1"/>
  <c r="A65" i="4" s="1"/>
  <c r="A66" i="4" s="1"/>
  <c r="A67" i="4" s="1"/>
  <c r="A68" i="4" s="1"/>
  <c r="A69" i="4" s="1"/>
  <c r="A70" i="4" s="1"/>
  <c r="A71" i="4" s="1"/>
  <c r="A72" i="4" s="1"/>
  <c r="A73" i="4" s="1"/>
  <c r="A25" i="4"/>
  <c r="A26" i="4" s="1"/>
  <c r="A27" i="4" s="1"/>
  <c r="A28" i="4" s="1"/>
  <c r="S20" i="4"/>
  <c r="A17" i="4"/>
  <c r="A18" i="4" s="1"/>
  <c r="A19" i="4" s="1"/>
  <c r="A20" i="4" s="1"/>
  <c r="A21" i="4" s="1"/>
  <c r="A22" i="4" s="1"/>
  <c r="A23" i="4" s="1"/>
  <c r="A16" i="4"/>
  <c r="A10" i="4"/>
  <c r="A11" i="4" s="1"/>
  <c r="A12" i="4" s="1"/>
  <c r="A13" i="4" s="1"/>
  <c r="A14" i="4" s="1"/>
  <c r="A9" i="4"/>
  <c r="A7" i="4"/>
  <c r="A6" i="4"/>
</calcChain>
</file>

<file path=xl/sharedStrings.xml><?xml version="1.0" encoding="utf-8"?>
<sst xmlns="http://schemas.openxmlformats.org/spreadsheetml/2006/main" count="5073" uniqueCount="678">
  <si>
    <t>LP.</t>
  </si>
  <si>
    <t>CHARAKTERYSTYKA NIERUCHOMOŚCI</t>
  </si>
  <si>
    <t>ILOŚĆ BUDYNKÓW NA TERENIE NIERUCHOMOŚCI</t>
  </si>
  <si>
    <t>PARKING NA TERENIE NIERUCHOMOŚCI (TAK/NIE)</t>
  </si>
  <si>
    <t>CHARAKTERYSTYKA BUDYNKU/BUDYNKÓW</t>
  </si>
  <si>
    <t>PODMIOTY OBCE NA TERENIE OBIEKTU (NP. FIRMA SPRZĄTAJĄCA, PUNKT KSERO)</t>
  </si>
  <si>
    <t xml:space="preserve">ZAKRES OCHRONY </t>
  </si>
  <si>
    <t>PONIEDZIAŁEK</t>
  </si>
  <si>
    <t>SOBOTA</t>
  </si>
  <si>
    <t>MONITORING SYSTEMÓW ALARMOWYCH (TAK/NIE)</t>
  </si>
  <si>
    <t>GRUPA INTERWENCYJNA W PRZYPADKU ODEBRANIA SYGNAŁU ALARMU I NAPADU (TAK/NIE)</t>
  </si>
  <si>
    <t>PATROL INTERWENCYJNY W PRZYPADKU ODEBRANIA SYGNAŁU ALARMU I NAPADU (TAK/NIE) ORAZ NA WEZWANIE NACZELNIKA URZĘDU/KIEROWNIKA JEDNOSTKI WYPOSAŻONY W BROŃ OSTRĄ W SKŁADZIE OSOBOWYM ZGODNIE AKTUALNYM BRZMIENIEM  PRZEPISÓW USTAWY Z 22.08.1997 ROKU O OCHRONIE OSÓB I MIENIA ORAZ W ROZPORZĄDZENIU MINISTRA SPRAW WEWNĘTRZNYCH I ADMINISTRACJI WS. ZASAD UZBROJENIA SPECJALISTYCZNYCH UZBROJONYCH FORMACJI OCHRONNYCH I WARUNKÓW PRZECHOWYWANIA ORAZ EWIDENCJONOWANIA BRONI I AMUNICJI</t>
  </si>
  <si>
    <t>ŁĄCZNA DOBOWA ILOŚĆ GODZIN OCHRONY</t>
  </si>
  <si>
    <t>Nr części zadania:</t>
  </si>
  <si>
    <t>Kod jednostki:</t>
  </si>
  <si>
    <t xml:space="preserve">2401
</t>
  </si>
  <si>
    <t xml:space="preserve">2402
0116
</t>
  </si>
  <si>
    <t xml:space="preserve">2414
</t>
  </si>
  <si>
    <t>Izba Administracji Skarbowej w Katowicach
ul. Damrota 25, 40-022 Katowice</t>
  </si>
  <si>
    <t>Urząd Skarbowy w Będzinie i współzarządzająca nieruchomością Krajowa Informacja Skarbowa
ul. Józefa Retingera 1, 42-500 Będzin</t>
  </si>
  <si>
    <t>Pierwszy Urząd Skarbowy w Bielsku-Białej
ul. T. Sixta 17, 43-300 Bielsko-Biała</t>
  </si>
  <si>
    <t>Drugi Urząd Skarbowy w Bielsku-Białej
ul. Gen. St. Maczka 73, 43-300 Bielsko-Biała</t>
  </si>
  <si>
    <t>Urząd Skarbowy w Bytomiu, 
ul. Wrocławska 92, 41-902 Bytom</t>
  </si>
  <si>
    <t>Urząd Skarbowy w Chorzowie, 
ul. Armii Krajowej 5, 41-506 Chorzów</t>
  </si>
  <si>
    <t>Urząd Skarbowy w Cieszynie, 
ul. Kraszewskiego 4, 43-400 Cieszyn</t>
  </si>
  <si>
    <t>Urząd Skarbowy w Czechowicach Dziedzicach
ul. Nad Białką 1A, 43-502 Czechowice - Dziedzice</t>
  </si>
  <si>
    <t>Pierwszy Urząd Skarbowy w Częstochowie
ul. Filomatów 18/20, 42-217 Częstochowa</t>
  </si>
  <si>
    <t>Drugi Urząd Skarbowy w Częstochowie
ul. Tkacka 3, 42-200 Częstochowa</t>
  </si>
  <si>
    <t>Urząd Skarbowy w Dąbrowie Górniczej
ul. Krasińskiego 33A, 41-300 Dąbrowa Górnicza</t>
  </si>
  <si>
    <t>Pierwszy Urząd Skarbowy w Gliwicach, współwłaściciel budynku Inwest - Complex Spółka z o.o. ul. Góry Chełmskiej 15, 44-100 Gliwice</t>
  </si>
  <si>
    <t>Drugi Urząd Skarbowy w Gliwicach
ul. Młodego Hutnika 2, 44-100 Gliwice</t>
  </si>
  <si>
    <t>Urząd Skarbowy w Jastrzębiu - Zdroju
ul. 11-go Listopada 13, 44-335 Jastrzębie Zdrój</t>
  </si>
  <si>
    <t>Urząd Skarbowy w Jaworznie, 
ul. Grunwaldzka 274 A, 43-600 Jaworzno</t>
  </si>
  <si>
    <t>Pierwszy Urząd Skarbowy w Katowicach
ul. Żwirki i Wigury 17, 40-063 Katowice</t>
  </si>
  <si>
    <t>Drugi Urząd Skarbowy w Katowicach
ul. Paderewskiego 32B, 40-282 Katowice</t>
  </si>
  <si>
    <t>Urząd Skarbowy w Kłobucku
Rynek im. Jana Pawła II nr 13, 42-100 Kłobuck</t>
  </si>
  <si>
    <t>Urząd Skarbowy w Lublińcu,
ul. Paderewskiego 7B, 42-700 Lubliniec</t>
  </si>
  <si>
    <t>Urząd Skarbowy w Mikołowie,
ul. Prof. Hubera 4, 43-190 Mikołów</t>
  </si>
  <si>
    <t>Urząd Skarbowy w Mysłowicach, 
ul. Mickiewicza 4, 41-400 Mysłowice</t>
  </si>
  <si>
    <t>Urząd Skarbowy w Myszkowie, 
ul. Pułaskiego 68, 42-300 Myszków</t>
  </si>
  <si>
    <t>Urząd Skarbowy w Piekarach Śląskich
ul. Bytomska 92, 41-940 Piekary Śląskie</t>
  </si>
  <si>
    <t>Urząd Skarbowy w Pszczynie, 
ul. 3-go Maja 4, 43-200 Pszczyna</t>
  </si>
  <si>
    <t>Urząd Skarbowy w Raciborzu, 
ul. Drzymały 32, 47-400 Racibórz</t>
  </si>
  <si>
    <t>Urząd Skarbowy w Rudzie Śląskiej
ul. Kokotek 6, 41-700 Ruda Śląska</t>
  </si>
  <si>
    <t>Urząd Skarbowy w Rybniku
Pl. Armii Krajowej 3, 44-200 Rybnik</t>
  </si>
  <si>
    <t>Urząd Skarbowy w Siemianowicach Śląskich
ul. Śląska 84, 41-100 Siemianowice Śląskie</t>
  </si>
  <si>
    <t>Urząd Skarbowy w Sosnowcu, 
ul. 3-go Maja 20-22, 41-200 Sosnowiec</t>
  </si>
  <si>
    <t>Urząd Skarbowy w Tarnowskich Górach
ul. Opolska 23, 42-600 Tarnowskie Góry</t>
  </si>
  <si>
    <t>Urząd Skarbowy w Tychach, 
Al. Niepodległości 60,43-100 Tychy</t>
  </si>
  <si>
    <t>Urząd Skarbowy w Wodzisławiu Śląskim
ul. Głowackiego 4, 44-300 Wodzisław Śląski</t>
  </si>
  <si>
    <t>Urząd Skarbowy w Zabrzu, 
ul. Bytomska 2, 41-800 Zabrze</t>
  </si>
  <si>
    <t>Urząd Skarbowy w Zawierciu, 
ul. Leśna 8, 42-400 Zawiercie</t>
  </si>
  <si>
    <t>Urząd Skarbowy w Żorach, 
ul. Wodzisławska 1, 44-240 Żory</t>
  </si>
  <si>
    <t>Urząd Skarbowy w Żywcu, 
ul. Krasińskiego 11 (bud. A), ul. Powstańców Śl. 1 (bud. B) 34-300 Żywiec</t>
  </si>
  <si>
    <t>Pierwszy Śląski Urząd Skarbowy w Sosnowcu
ul. Braci Mieroszewskich 97, 41-219 Sosnowiec</t>
  </si>
  <si>
    <t>Drugi Śląski Urząd Skarbowy w Bielsku-Białej
ul. Warszawska 45, 43-300 Bielsko-Biała</t>
  </si>
  <si>
    <t>Śląski Urząd Celno-Skarbowy w Katowicach w lokalizacji Częstochowa, ul. Rejtana 9, 42-200 Częstochowa</t>
  </si>
  <si>
    <t>Delegatura Śląskiego Urzędu Celno-Skarbowego w Częstochowie, ul. Marsz. E. Rydza –Śmigłego 26, 42-200 Częstochowa</t>
  </si>
  <si>
    <t>Śląski Urząd Celno-Skarbowy w Katowicach; 
 ul. Słoneczna 34, 40-136 Katowice</t>
  </si>
  <si>
    <t>TEREN OGRODZONY (TAK/NIE)</t>
  </si>
  <si>
    <t>OTWIERANIE I ZAMYKANIE OBIEKTU (TAK/NIE)</t>
  </si>
  <si>
    <t>DEPOZYT KLUCZY PO ZAMKNIĘCIU OBIEKTU, ASYSTA PRZY ZAMYKANIU/OTWIERANIU OBIEKTU PRZEZ GRUPĘ INTERWENCYJNĄ (TAK/NIE)</t>
  </si>
  <si>
    <t>PROWADZENIE REJESTRU PRACOWNIKÓW PRZEBYWAJĄCYCH PO GODZINACH PRACY JEDNOSTKI ORAZ W DNI WOLNE (TAK/NIE)</t>
  </si>
  <si>
    <t>OBCHÓD WEWNĘTRZNY (TAK/NIE)</t>
  </si>
  <si>
    <t>OBCHÓD ZEWNĘTRZNY  (TAK/NIE)</t>
  </si>
  <si>
    <t>SYSTEMY ZABEZPIECZEŃ</t>
  </si>
  <si>
    <t>SYSTEM KONTROLI DOSTĘPU  (TAK/NIE)</t>
  </si>
  <si>
    <t>SYSTEM KONTROLI DOSTĘPU  (OPIS ELEMENTÓW)</t>
  </si>
  <si>
    <t>SYSTEM TELEWIZJI DOZOROWEJ - CCTV (TAK/NIE)</t>
  </si>
  <si>
    <t>SYSTEM TELEWIZJI DOZOROWEJ - CCTV (OPIS ELEMENTÓW)</t>
  </si>
  <si>
    <t>KWALIFIKOWANY PRACOWNIK OCHRONY (TAK/NIE)</t>
  </si>
  <si>
    <t>OTWIERANIE BRAMY WJAZDOWEJ NA TEREN JEDNOSTKI/PARKING (TAK/NIE)</t>
  </si>
  <si>
    <t>ROZBRAJANIE I UZBRAJANIE SYSTEMÓW ALARMOWYCH (TAK/NIE)</t>
  </si>
  <si>
    <t>PODEJMOWANIE NIEZWŁOCZNYCH DZIAŁAŃ W CELU PRZYWRÓCENIA POŻĄDANEGO POZIOMU BEZPIECZEŃSTWA, W TYM INTERWENIOWANIE W KAŻDYM PRZYPADKU WYSTĄPIENIA ZAGROŻENIA DLA CHRONIONEGO MIENIA I OSÓB</t>
  </si>
  <si>
    <t>ZAPEWNIENIE BEZPIECZEŃSTWA ZDROWIA I ŻYCIA PRACOWNIKOM ZAMAWIAJĄCEGO W CHRONIONYM OBIEKCIE ORAZ ZAPEWNIENIE NIETYKALNOŚCI OSOBISTEJ PRACOWNIKÓW I OSÓB PRZEBYWAJĄCYCH NA TERENIE OBIEKTU</t>
  </si>
  <si>
    <t>INTERWENCJA PATROLU OCHRONY WYKONAWCY NA KAŻDE WEZWANIE NACZELNIKA URZĘDU / KIEROWNIKA JEDNOSTKI ZAMAWIAJĄCEGO LUB OSÓB ICH ZASTĘPUJĄCYCH W CELU ZAPEWNIENIA DODATKOWEJ OCHRONY OSÓB I MIENIA</t>
  </si>
  <si>
    <t>SZCZEGÓŁOWY ZAKRES CZYNNOŚCI OCHRONY DLA OBIEKTÓW OBJĘTYCH OCHRONĄ FIZYCZNĄ</t>
  </si>
  <si>
    <t>ZAKRES CZYNNOŚCI OCHRONY DLA OBIEKTÓW OBJĘTYCH TYLKO ELEKTRONICZNYM DOZOREM</t>
  </si>
  <si>
    <t xml:space="preserve">ZAINSTALOWANIE NADAJNIKA GSM, GPRS LUB RADIOWEGO (I WYKONYWANIE JEGO KONSERWACJI W CELU ZAPEWNIENIA STAŁEJ SPRAWNOŚCI EKSPLOATACYJNEJ) SŁUŻĄCEGO DO SPRAWNEGO I PRAWIDŁOWEGO PRZESYŁANIA SYGNAŁÓW ALARMOWYCH, W TYM PPOŻ. DO CENTRUM MONITOROWANIA SYSTEMU ALARMOWEGO </t>
  </si>
  <si>
    <t>PODŁĄCZENIE ISTNIEJĄCEGO SYSTEMU ALARMU W OBIEKCIE JEDNOSTKI ZAMAWIAJĄCEGO DO CENTRUM MONITOROWANIA ALARMÓW WYKONAWCY</t>
  </si>
  <si>
    <t>CAŁODOBOWE MONITOROWANIE I PRZYJMOWANIE SYGNAŁÓW ALARMOWYCH Z CHRONIONEGO OBIEKTU JEDNOSTKI ZAMAWIAJĄCEGO</t>
  </si>
  <si>
    <t>UTRZYMANIE W GOTOWOŚCI GRUPY INTERWENCYJNEJ, DO NATYCHMIASTOWEGO WYJAZDU DO CHRONIONEGO OBIEKTU WYKONAWCA JEST ZOBOWIĄZANY DO ZAPEWNIENIA MINIMUM 2 OSOBOWEJ ZAŁOGI, WYPOSAŻONEJ W:
A) UMUNDUROWANIE ORAZ IMIENNE IDENTYFIKATORY ZGODNIE Z WYMOGAMI OKREŚLONYMI W ART. 20 USTAWY Z DNIA 22 SIERPNIA 1997 R. O OCHRONIE OSÓB I MIENIA;
B) UZBROJENIE ZGODNIE Z ART. 39 UST. 2 USTAWY Z DNIA 22 SIERPNIA 1997 R. 
O OCHRONIE OSÓB I MIENIA;
C) ŚRODKI PRZYMUSU BEZPOŚREDNIEGO – ZGODNIE Z ART. 36 UST. 1 PKT 4 USTAWY Z DNIA 22 SIERPNIA 1997 R. O OCHRONIE OSÓB I MIENIA, WEDŁUG UZNANIA WYKONAWCY;
D) ŚRODKI ŁĄCZNOŚCI ZEWNĘTRZNEJ I WEWNĘTRZNEJ UMOŻLIWIAJĄCE SZYBKI KONTAKT Z PRACOWNIKIEM OCHRONY, ZE STACJĄ MONITORINGU, Z UPRAWNIONYMI PRACOWNIKAMI JEDNOSTKI ORAZ ODPOWIEDNIMI SŁUŻBAMI (POLICJA, STAŻ POŻARNA);</t>
  </si>
  <si>
    <t>PODJĘCIE CZYNNOŚCI ZMIERZAJĄCYCH DO USTALENIA PRZYCZYN UAKTYWNIENIA SIĘ SYSTEMU ALARMOWEGO, A W RAZIE FIZYCZNEGO NARUSZENIA BUDYNKU, JEGO ZABEZPIECZENIA I ZATRZYMANIA EWENTUALNYCH SPRAWCÓW</t>
  </si>
  <si>
    <t>POWIADAMIANIE UPRAWNIONEJ OSOBY/OSÓB – NIEZALEŻNIE OD NATYCHMIASTOWYCH DZIAŁAŃ WŁASNYCH - W PRZYPADKU POWTARZAJĄCYCH SIĘ PO SOBIE 2 KROTNIE W ODSTĘPACH 3 MIN. ZDARZEŃ ALARMOWYCH, A W PRZYPADKU SYGNAŁU ALARMU PPOŻ. PO 1- KROTNYM JEGO PRZYJĘCIU</t>
  </si>
  <si>
    <t xml:space="preserve">W PRZYPADKU USZKODZENIA SYSTEMU ALARMOWEGO W CHRONIONYM OBIEKCIE LUB ZAISTNIENIA KONIECZNOŚCI OBJĘCIA GO OCHRONĄ FIZYCZNĄ, WYKONAWCA ZAWIADOMI UPRAWNIONĄ/E OSOBĘ/Y I ZABEZPIECZY OBIEKT DO CZASU PRZYBYCIA UPRAWNIONEJ OSOBY/OSÓB, JEDNAK NIE DŁUŻSZY NIŻ 120 MINUT </t>
  </si>
  <si>
    <t>SPORZĄDZENIE PRZEZ GRUPĘ INTERWENCYJNĄ PROTOKOŁU SPRAWDZENIA OBIEKTU OPRACOWANEGO PRZEZ WYKONAWCĘ</t>
  </si>
  <si>
    <t>REJESTROWANIE SYGNAŁÓW PRZYJĘTYCH Z SYSTEMÓW ALARMOWYCH I ICH PRZECHOWYWANIE PRZEZ OKRES CO NAJMNIEJ 60 DNI ORAZ UDOSTĘPNIANIE NA ŻĄDANIE UPRAWNIONEJ OSOBY/OSÓB REJESTROWANEJ HISTORII SYGNAŁÓW PRZYJĘTYCH Z SYSTEMÓW ALARMOWYCH</t>
  </si>
  <si>
    <t>SPORZĄDZANIE  RAZ W MIESIĄCU WYDRUKU ZAŁĄCZEŃ I WYŁĄCZEŃ SYSTEMU ALARMOWEGO/JEŻELI  JEST MOZLIWOŚĆ TECHNICZNA</t>
  </si>
  <si>
    <t>WYDAWANIE I PRZYJMOWANIA KLUCZY DO POMIESZCZEŃ BIUROWYCH WRAZ Z WŁAŚCIWYM ICH ZABEZPIECZENIEM
(TAK/NIE)</t>
  </si>
  <si>
    <t>WEZWANIE GRUPY INTERWENCYJNEJ W PRZYPADKACH WYMAGAJĄCYCH INTERWENCJI I/LUB WSPARCIA  PRACOWNIKA OCHRONY
(TAK/NIE)</t>
  </si>
  <si>
    <t>WYPEŁNIANIE INNYCH ZADAŃ Z ZAKRESU OCHRONY I BEZPIECZEŃSTWA NA TERENIE OBIEKTU, W SZCZEGÓLNOŚCI REALIZACJA PLANU OCHRONY WRAZ Z JEGO POSTANOWIENIAMI
(TAK/NIE)</t>
  </si>
  <si>
    <t>SPRAWDZANIE STANU OCHRONY OBIEKTU POPRZEZ DOKONYWANIE OBCHODÓW WEWNĘTRZNYCH I ZEWNĘTRZNYCH ORAZ PATROLE OBJAZDOWE (TAK/NIE)</t>
  </si>
  <si>
    <t>PROWADZENIE KONTROLI DOSTĘPU OSÓB I POJAZDÓW DO CHRONIONYCH OBIEKTÓW I OBSZARÓW (TAK/NIE)</t>
  </si>
  <si>
    <t>INTERWENIOWANIE WOBEC OSÓB ZAKŁÓCAJĄCYCH PORZĄDEK PUBLICZNY NA TERENIE CHRONIONYCH OBIEKTÓW (TAK/NIE)</t>
  </si>
  <si>
    <t>ZAPOBIEGANIE KRADZIEŻOM, WŁAMANIOM I AKTOM WANDALIZMU (TAK/NIE)</t>
  </si>
  <si>
    <t>PRZY KAŻDORAZOWYM OBJĘCIU POSTERUNKU PRZEZ PRACOWNIKÓW OD POPRZEDNIEJ ZMIANY OBOWIĄZKOWEMU SPRAWDZENIU PODLEGAJĄ:
• STAN PRZYCISKÓW NAPADOWYCH;
• STAN MONITORINGU ALARMOWEGO;
• STAN SPRAWNOŚCI TELEFONICZNEJ;
• STAN KLUCZY I ZAMKNIĘĆ.
(TAK/NIE)</t>
  </si>
  <si>
    <t>PODEJMOWANIE DZIAŁAŃ ZMIERZAJĄCYCH DO OCHRONY PRACOWNIKÓW ZAMAWIAJĄCEGO W MIEJSCU PRACY ORAZ KLIENTÓW PRZED EWENTUALNYM NEGATYWNYM ODDZIAŁYWANIEM OSÓB TRZECICH, GODZĄCYCH W ICH STAN ZDROWIA LUB BEZPIECZEŃSTWO, A TAKŻE W PRZYPADKU ZAISTNIENIA SYTUACJI KRYZYSOWYCH
(TAK/NIE)</t>
  </si>
  <si>
    <t>PODEJMOWANIE DZIAŁAŃ POLEGAJĄCYCH NA ZAPOBIEGANIU PRZESTĘPSTWOM I WYKROCZENIOM PRZECIWKO MIENIU DANEJ JEDNOSTKI A TAKŻE JEGO DEWASTACJI LUB ZAGARNIĘCIU
(TAK/NIE)</t>
  </si>
  <si>
    <t>KONTROLOWANIE RUCHU OSOBOWEGO
(TAK/NIE)</t>
  </si>
  <si>
    <t>WPUSZCZANIE KLIENTÓW DO „STREF ADMINISTRACYJNYCH LUB OGRANICZONEGO DOSTĘPU”
(TAK/NIE)</t>
  </si>
  <si>
    <t>OBSŁUGA CENTRAL SYSTEMÓW ALARMOWYCH: SYGNALIZACJI WŁAMANIA I NAPADU ORAZ SYGNALIZACJI POŻARU I INNYCH URZĄDZEŃ ZAINSTALOWANYCH W POMIESZCZENIU OCHRONY
(TAK/NIE)</t>
  </si>
  <si>
    <t>UZBRAJANIE I ROZBRAJANIE SYSTEMÓW ALARMOWYCH W CHRONIONYM OBIEKCIE ORAZ CODZIENNA ASYSTA GRUPY INTERWENCYJNEJ PRZY ZAMYKANIU I OTWIERANIU OBIEKTU
(TAK/NIE)</t>
  </si>
  <si>
    <t>W OKRESIE POMIĘDZY ZAMKNIĘCIEM I OTWARCIEM BUDYNKU WŁAŚCIWEGO ZABEZPIECZENIA KLUCZY WEJŚCIOWYCH PRZED KRADZIEŻĄ, ZGUBIENIEM LUB KOPIOWANIEM (DEPOZYT KLUCZY PRZEZ KTÓRY ROZUMIE SIĘ PRZEKAZANIE GRUPIE INTERWENCYJNEJ KLUCZY DO BUDYNKU PO ZAKOŃCZENIU SŁUŻBY PRZEZ PRACOWNIKA OCHRONY. WYKONAWCA MA OBOWIĄZEK PROWADZENIA „KSIĄŻKI DEPOZYTU KLUCZY” DLA KAŻDEJ JEDNOSTKI. W KSIĄŻCE WINNO BYĆ ODNOTOWANE KAŻDE ZDANIE ORAZ POBRANIE KLUCZY DO BUDYNKU Z PODANIEM DATY, GODZINY ZDANIA/POBRANIA KLUCZY, PODANIEM IMIENIA I NAZWISKA OSOBY PRZEKAZUJĄCEJ I POBIERAJĄCEJ KLUCZE ORAZ ICH PODPISAMI – WYKONAWCA MA OBOWIĄZEK PRZECHOWYWANIA „KSIĄŻKI DEPOZYTU KLUCZY” PRZEZ OKRES OBOWIĄZYWANIA UMOWY I UDOSTĘPNIĆ DO WGLĄDU NA KAŻDE ŻĄDANIE UPRAWNIONEJ OSOBY/OSÓB)
(TAK/NIE)</t>
  </si>
  <si>
    <t>PROWADZENIE EWIDENCJI PRACOWNIKÓW I INNYCH OSÓB PRZEBYWAJĄCYCH W BUDYNKU PO GODZINACH PRACY  (W OBIEKTACH GDZIE JEST TO WYMAGANE)
(TAK/NIE)</t>
  </si>
  <si>
    <t>W WYPADKU NAPADU, WŁAMANIA, AKTÓW WANDALIZMU, KRADZIEŻY, USZKODZENIA MIENIA LUB POŻARU, POWIADOMIENIE ODPOWIEDNICH SŁUŻB I WYZNACZONYCH PRACOWNIKÓW JEDNOSTKI ORGANIZACYJNEJ ORAZ SPORZĄDZENIE NOTATKI SŁUŻBOWEJ ZE ZDARZENIA LUB DOKONANIE WPISU DO KSIĄŻKI PRZEBIEGU SŁUŻBY (TAK/NIE)</t>
  </si>
  <si>
    <t>UDZIELANIE KLIENTOM PODSTAWOWYCH INFORMACJI Z ZAKRESU MIEJSCA ZAŁATWIANIA SPRAW (TAK/NIE)</t>
  </si>
  <si>
    <t>POWIADOMIENIE KIEROWNICTWA JEDNOSTKI ORGANIZACYJNEJ ORAZ ODPOWIEDNICH SŁUŻB O ZAUWAŻONYCH AWARIACH INSTALACJI WODOCIĄGOWEJ, C.O., KANALIZACYJNEJ, ELEKTRYCZNEJ, GAZOWEJ ITP. (TAK/NIE)</t>
  </si>
  <si>
    <t>SPRAWDZANIE PRAWIDŁOWOŚCI ZAMKNIĘĆ I ZABEZPIECZEŃ BUDYNKÓW (TAK/NIE)</t>
  </si>
  <si>
    <t>ZAŁĄCZANIE I WYŁĄCZANIE OŚWIETLENIA ZEWNĘTRZNEGO (TAK/NIE)</t>
  </si>
  <si>
    <t>UDZIAŁ W ĆWICZENIACH  Z ZAKRESU DZIAŁAŃ KRYZYSOWYCH, PODWYŻSZANIA STANÓW GOTOWOŚCI OBRRONEJ PAŃSTWA, PRZECIWPOŻAROWYCH I EWAKUACYJNYCH (TAK/NIE)</t>
  </si>
  <si>
    <t>LOKALIZACJA
NAZWA JEDNOSTKI / OBIEKTU OBJĘTEJ ZAMÓWIENIEM</t>
  </si>
  <si>
    <t>ILOŚĆ WEJŚĆ OTWARTYCH W CZASIE PRACY JEDNOSTKI</t>
  </si>
  <si>
    <t xml:space="preserve">GODZINY PRACY JEDNOSTKI </t>
  </si>
  <si>
    <t>OBSŁUGA TELEFONU SYSTEMOWEGO W ZAKRESIE ODBIERANIA POŁĄCZEŃ PRZYCHODZĄCYCH I ICH PRZEKIEROWANIA DO KOŃCOWEGO ABONENTA (TAK/NIE)</t>
  </si>
  <si>
    <t>OBSŁUGA CENTRALI POŻAROWEJ I ODDYMIANIA: SYSTEM SYGNALIZACJI POŻARU  (TAK/NIE)</t>
  </si>
  <si>
    <t>*)</t>
  </si>
  <si>
    <t>ZAMONTOWANIE SYSTEMU KONTROLI OBCHODU PRACOWNIKA OCHRONY FIZYCZNEJ (TAK/NIE, ILOŚĆ PUNKTÓW) **)</t>
  </si>
  <si>
    <t>**)</t>
  </si>
  <si>
    <t>Na okres zawartej umowy. zamawiający zastrzega sobie prawo do wyznaczenia punktów kontrolnych oraz do bieżącej kontroli raportów „systemu kontroli obchodu pracownika ochrony fizycznej”. wykonawca zobowiązuje się do usunięcia wszelkich wad i usterek „systemu kontroli obchodu pracownika ochrony fizycznej” w ciągu 12 godzin od momentu ich wykrycia.</t>
  </si>
  <si>
    <t>DODATKOWE ŚRODKI PRZYMUSU BEZPOŚREDNIEGO ORAZ WYPOSAŻENIE DLA DRUGIEGO PRACOWNIKA OCHRONY  *) (TAK/NIE)</t>
  </si>
  <si>
    <t>ILOŚĆ KONDYGNACJI W POSZCZEGÓLNYCH BUDYNKACH</t>
  </si>
  <si>
    <t>ILOŚĆ POSTERUNKÓW (POMIESZCZEŃ  OCHRONY)</t>
  </si>
  <si>
    <t>7.00-18.00</t>
  </si>
  <si>
    <t>7.00-15.00</t>
  </si>
  <si>
    <t>WTOREK-PIĄTEK</t>
  </si>
  <si>
    <t>NIEDZIELE I ŚWIĘTA</t>
  </si>
  <si>
    <t>X</t>
  </si>
  <si>
    <t xml:space="preserve">ŁACZNA ILOŚĆ DNI W CZASIE TRWANIA UMOWY </t>
  </si>
  <si>
    <t xml:space="preserve">ŁĄCZNA ILOŚĆ GODZIN W CZASIE TRWANIA UMOWY </t>
  </si>
  <si>
    <t>ŁĄCZNA ILOŚĆ GODZIN W CZASIE TRWANIA UMOWY W OKRESIE 12 MIESIĘCY</t>
  </si>
  <si>
    <t>MONITOROWANIE OBRAZU WIZYJNEGO SYSTEMÓW CCTV W CHRONIONYCH OBIEKTACH Z OBOWIĄZKIEM NATYCHMIASTOWEGO REAGOWANIA W PRZYPADKU WYSTĄPIENIA NIEPRAWIDŁOWOŚCI (TAK/NIE)</t>
  </si>
  <si>
    <t xml:space="preserve">CAŁODOBOWE ELEKTRONICZNE MONITOROWANIE DROGĄ RADIOWĄ LUB GSM INSTALACJI ALARMOWYCH, W KTÓRE WYPOSAŻONE SĄ CHRONIONE OBIEKTY  W  SYSTEMY PPOŻ.,
(TAK/NIE)
</t>
  </si>
  <si>
    <t xml:space="preserve">CAŁODOBOWE ELEKTRONICZNE MONITOROWANIE DROGĄ RADIOWĄ LUB GSM INSTALACJI ALARMOWYCH, W KTÓRE WYPOSAŻONE SĄ CHRONIONE OBIEKTY W SYSTEMY SYGNALIZACJI WŁAMANIA I NAPADU,
</t>
  </si>
  <si>
    <t>PODŁĄCZENIE SYSTEMU ELEKTRONICZNEGO DOZORU (MONITORINGU) CHRONIONEGO OBIEKTU DO SYSTEMU  DYSKRETNEGO OSTRZEGANIA WYKONAWCY DROGĄ RADIOWĄ LUB GSM (TAK/NIE)</t>
  </si>
  <si>
    <t>REALIZACJA PROCEDURY MINISTERSTWA FINANSÓW - „STANDARD DLA PRACOWNIKÓW  OCHRONY W URZĘDACH SKARBOWYCH”</t>
  </si>
  <si>
    <t>BIEŻĄCY DOZÓR OBIEKTÓW/POMIESZCZEŃ ZA POMOCĄ SYSTEMU CCTV (TAK/NIE)</t>
  </si>
  <si>
    <t>SYSTEM SYGNALIZACJI WŁAMANIA I NAPADU (SSWiN)  (TAK/NIE)</t>
  </si>
  <si>
    <t>SSWiN (OPIS ELEMENTÓW)</t>
  </si>
  <si>
    <t>SERWIS SYSTEMÓW BEZPIECZEŃSTWA OBEJMUJĄCYCH SYSTEMY ZABEZPIECZENIA ELEKTRONICZNEGO SSWiN (tj. antywłamaniowego i antynapadowego) (TAK/NIE)</t>
  </si>
  <si>
    <t>SERWIS SYSTEMÓW CCTV (TAK/NIE)</t>
  </si>
  <si>
    <t>SERWIS SYSTEMÓW KONTROLI DOSTĘPU (TAK/NIE)</t>
  </si>
  <si>
    <t>SERWIS ***)</t>
  </si>
  <si>
    <t>***)</t>
  </si>
  <si>
    <t>Serwis realizowany w budynkach jednostek Zamawiającego  przez uprawnionych pracowników zabezpieczenia technicznego.</t>
  </si>
  <si>
    <t>FIZYCZNA</t>
  </si>
  <si>
    <t>TERMIN REALIZACJI ZAMÓWIENIA</t>
  </si>
  <si>
    <t>od godziny 15:00 dnia 30.11.2023 r. do 30.11.2024 r. do godziny 15:00</t>
  </si>
  <si>
    <t>TERMIN PRZEJĘCIA OBIEKTÓW DO OCHRONY</t>
  </si>
  <si>
    <t>NADZÓR RUCHU OSÓB WCHODZĄCYCH I WYCHODZĄCYCH Z OBIEKTU W TYM KONTROLA OBROTU MATERIAŁOWEGO (tj. legalności wnoszenia i wynoszenia do i z budynku sprzętów, urządzeń, innych przedmiotów) (TAK/NIE)</t>
  </si>
  <si>
    <t>UDZIELANIU POMOCY INTERESANTOM NIEPEŁNOSPRAWNYM, PRZEBYWAJĄCYM NA TERENIE OBIEKTU, A W SZCZEGÓLNOŚCI OBSŁUGA URZĄDZEŃ UŁATWIAJĄCYCH DOSTĘP OSOBOM NIEPEŁNOSPRAWNYM W PRZYPADKU, GDY OBIEKT JEST W TAKIE URZĄDZENIA WYPOSAŻONY (TAK/NIE)</t>
  </si>
  <si>
    <t>*****)</t>
  </si>
  <si>
    <t>****)</t>
  </si>
  <si>
    <t>Prowadzenie stosownej ewidencji zgodnie ze wzorem stanowiącym Załącznik nr 7 do umowy. Osobną ewidencją należy objąć klucze wydawane personelowi sprzątającemu obiekt. Powyższy zapis dotyczy obiektów, w których Naczelnik Urzędu wprowadzi taki obowiązek. W przypadku gdy w jednostce obowiązują inne wzory ewidencji wynikające z osobnych umów bądź regulaminów wewnętrznych należy stosować wzory obowiązujące w danej jednostce</t>
  </si>
  <si>
    <t xml:space="preserve">WYDAWANIE, PRZYJMOWANIE KLUCZY OD OSÓB SPRZĄTAJĄCYCH POMIESZCZENIA BIUROWE (TAK/NIE) </t>
  </si>
  <si>
    <t>WYDAWANIE, PRZYJMOWANIE I PRZECHOWYWANIE KLUCZY DO POMIESZCZEŃ ORAZ ŚCISŁE REJESTROWANIE PRZYJĘCIA I WYDANIA KLUCZY OSOBOM UPRAWNIONYM DO POMIESZCZEŃ PODLEGAJĄCYCH SZCZEGÓLNEJ OCHRONIE ****)
(TAK/NIE)</t>
  </si>
  <si>
    <t>CODZIENNIE PO ZAKOŃCZENIU PRACY W DANEJ JEDNOSTCE PRZED ZAŁĄCZENIEM ALARMÓW SPRAWDZANIE:
a) 	pomieszczeń ogólnodostępnych pod kątem nie pozostania w obiekcie osób nieuprawnionych, 
b) 	pomieszczeń ogólnodostępnych pod kątem nie pozostawienia przedmiotów budzących podejrzenia szczególnie mogące powodować wybuch czy pożar,
c) 	zabezpieczenia mienia (zamknięcie drzwi i okien), 
d) 	obiektu pod względem bezpieczeństwa pożarowego (pożar, dym), 
e) 	czy nie występują objawy awarii instalacji wodociągowej, elektrycznej, gazowej czy grzewczej
 (TAK/NIE)</t>
  </si>
  <si>
    <t>DOKONYWANIE OBCHODÓW I OBSERWACJI CAŁEGO CHRONIONEGO OBIEKTU PO GODZINACH PRACY JEDNOSTKI ZGODNIE Z ZAPISAMI PLANU OCHRONY OBIEKTU, A W SZCZEGÓLNOŚCI SPRAWDZENIE WSZYSTKICH KORYTARZY I POMIESZCZEŃ OGÓLNODOSTĘPNYCH NA TERENIE CAŁEGO BUDYNKU, CZY NIE WYSTĘPUJĄ OBJAWY AWARII INSTALACJI WODOCIĄGOWEJ, ELEKTRYCZNEJ, GAZOWEJ CZY GRZEWCZEJ
(TAK/NIE)</t>
  </si>
  <si>
    <t>PROWADZENIE „KSIĄŻEK PRZEBIEGU SŁUŻBY/DZIENNIKÓW ZMIANY” ORAZ HARMONOGRAMÓW PRACY PRACOWNIKÓW OCHRONY W KAŻDYM OBIEKCIE PODLEGAJĄCYM OCHRONIE *****)
(TAK/NIE)</t>
  </si>
  <si>
    <t>Prowadzeniu "Ksiązek przebiegu zmiany/dzienników zmiany", w których pracownicy ochrony w sposób czytelny notować będą:</t>
  </si>
  <si>
    <t xml:space="preserve">PODŁACZENIE DO STACJI MONITOROWANIA ALARMÓW ******) (TAK/NIE)
</t>
  </si>
  <si>
    <t>******)</t>
  </si>
  <si>
    <t>Wyposażenie obiektu w urządzenie umożliwiające powiadomienie stacji monitorowania alarmów Każdy obiekt musi być przez Wykonawcę - którego oferta zostanie wybrana jako najkorzystniejsza dla danej części - objęty usługą monitorowania, która polega na podłączeniu do stacji monitorowania alarmów Wykonawcy (SMA) systemów SSWiN zamontowanych w obiektach Zamawiającego na koszt Wykonawcy oraz obejmuje:</t>
  </si>
  <si>
    <t>GRUPA INTERWENCYJNA - WYMAGANIA W ZAKRESIE UZBROJONEJ FORMACJI  (TAK/NIE)</t>
  </si>
  <si>
    <t xml:space="preserve">OGRODZONY
SIATKA
</t>
  </si>
  <si>
    <t>CZĘŚCIOWO 
- PŁOT METALOWY</t>
  </si>
  <si>
    <t>NIEOGRODZONY</t>
  </si>
  <si>
    <t>od strony zachodniej oraz częściowo południowej ogrodzenie wykonane z betonowych przęseł</t>
  </si>
  <si>
    <t>TEREN OGRODZONY 
SIATKA</t>
  </si>
  <si>
    <t xml:space="preserve">TEREN OGRODZONY - OGRODZENIE PANELOWE </t>
  </si>
  <si>
    <t>NIE - ogrodzony jest tylko wewnętrzny parking
/ siatka metalowa bez bramy /</t>
  </si>
  <si>
    <t>TAK - METALOWY PŁOT</t>
  </si>
  <si>
    <t>OGRODZONY
OGRODZENIE METALOWE</t>
  </si>
  <si>
    <t>CZĘŚCIOWO - SIATKA</t>
  </si>
  <si>
    <t>częściowo ogrodzony, ogrodzenie z blachy</t>
  </si>
  <si>
    <t>TEREN OGRODZONY SIATKĄ</t>
  </si>
  <si>
    <t>NIEGRODZONY</t>
  </si>
  <si>
    <t>Częściowo - murowany parkan od podwórza</t>
  </si>
  <si>
    <t>Ogrodzona zachodnia część budynku ( tył budynku) wraz z przylegającym parkingiem wewnętrznym/ ogrodzenie metalowe na podwalinie betonowej otynkowanej</t>
  </si>
  <si>
    <t xml:space="preserve">TEREN CZĘŚCIOWO OGRODZONY SIATKĄ - PARKING  
(wejście do budynków urzędu bezpośrednio z ulicy) </t>
  </si>
  <si>
    <t>OGRODZONY
PŁOT METALOWY</t>
  </si>
  <si>
    <t>OGRODZENIE METALOWE</t>
  </si>
  <si>
    <t>OGRODZONY
SIATKA</t>
  </si>
  <si>
    <t>częściowo ogrodzony: z trzech stron ogrodzenie metalowe-przęsła, z jednej strony potok</t>
  </si>
  <si>
    <t>CZĘSCIOWO 
- PANEL OGRODZENIOWY</t>
  </si>
  <si>
    <t>CZĘŚCIOWO 
SEGMENTY METALOWE</t>
  </si>
  <si>
    <t>TAK</t>
  </si>
  <si>
    <t>NIE</t>
  </si>
  <si>
    <t xml:space="preserve">TAK </t>
  </si>
  <si>
    <t>BIUROWEIC</t>
  </si>
  <si>
    <t>FIRMA SPRZĄTAJĄCA
FIRMA OCHRONIARSKA</t>
  </si>
  <si>
    <t>firma sprzątająca, firma ochroniarska, w części użytkowanej przez KIS - hotel, restauracja</t>
  </si>
  <si>
    <t>firma sprzątająca, ochraniająca, KIS, wykonawcy usług/serwisanci - okresowo</t>
  </si>
  <si>
    <t>FIRMA SPRZĄTAJĄCA
FIRMA OCHRONIARSKA
BUFET</t>
  </si>
  <si>
    <t>FIRMA SPRZĄTAJĄCA
FIRMA OCHRONIARSKA
STAROSTWO POWIATOWE W KŁOBUCKU</t>
  </si>
  <si>
    <t>FIRMA SPRZĄTAJĄCA
FIRMA OCHRONIARSKA
FIRMA REMONTOWA</t>
  </si>
  <si>
    <t>FIRMA SPRZĄTAJĄCA
FIRMA OCHRONIARSKA
PUNKT KSERO</t>
  </si>
  <si>
    <t>FIRMA SPRZĄTAJĄCA
KIOSK
FIRMA OCHRONIARSKA</t>
  </si>
  <si>
    <t>SYSTEM SYGNALIZACJI PPOŻ (TAK/NIE)</t>
  </si>
  <si>
    <t>TAK -  parking wewnetrzny</t>
  </si>
  <si>
    <t>TAK - wjazd na plac wewnętrzny (brama zamykana ręcznie)</t>
  </si>
  <si>
    <t xml:space="preserve">TAK - parking wewnętrzny </t>
  </si>
  <si>
    <t>PATROL OBJAZDOWY (DOKONYWANY W NOCY PRZEZ GRUPĘ INTERWENCYJNĄ POLEGAJĄCY NA SPRAWDZENIU OBIEKTU CZY NP. BRAMA JEST ZAMKNIĘTA, NIE DOKONANO JAKIEGOŚ AKTU WANDALIZMU)</t>
  </si>
  <si>
    <t>FIZYCZNA/FIZYCZNA-DOZÓR ELEKTRONICZNY/ELEKTRONICZNY DOZÓR</t>
  </si>
  <si>
    <t>FIZYCZNA-DOZÓR ELEKTRONICZNY</t>
  </si>
  <si>
    <t>budynek A jest budynkiem czterokondygnacyjnym (w tym 3 nadziemne i 1 podziemna) 
budynek B jest budynkiem pięciokondygnacyjnym (5 kondygnacji nadziemnych)
budynek C jest budynkiem pięciokondygnacyjnym (5 kondygnacji nadziemnych)
magazyn jest budynkiem jednokondygnacyjnym</t>
  </si>
  <si>
    <t>budynek A - o powierzchni użytkowej 2470,75 m²,
budynek B - o powierzchni użytkowej 2190,13 m²,
budynek C - o powierzchni użytkowej 1766, 30 m²,
magazyn - o powierzchni użytkowej 165,65 m²</t>
  </si>
  <si>
    <t>teren zewnętrzny: 2189 m² ( w tym pow. parkingu 540,10 m²)</t>
  </si>
  <si>
    <t>SYSTEM SYGNALIZACJI PPOŻ  (OPIS ELEMENTÓW)</t>
  </si>
  <si>
    <t>Centrala POLON ALFA CSP-35A (1 szt.), system oddymiania - Centrala BSS9/4M (2 szt.), Centrala AFG-2004 (1 szt.).</t>
  </si>
  <si>
    <t>TAK/6</t>
  </si>
  <si>
    <t>centrala PC 4020  z  3 modułami rozszerzeń (PC 4116) i 4 modułami zasilacza (PC 4204), 3 modułami PC 4108 i 1 modułem PC 4216,
tablica synoptyczna z 8 podsystemami 1 szt.,
manipulator 4 szt. 
akumulatory 4 szt.
czujki PIR  (SRDT ROKONET TEXACOM) 77 szt.
przycisk antynapadowy PNP 2 szt.
sygnalizator akustyczny  4 szt. 
linie sygnalizacyjne 88 szt.</t>
  </si>
  <si>
    <t>rejestrator BCS-XVR3202 1 szt. z podłączonymi 7 kamerami zewnętrznymi i 8 kamerami wewnętrznymi (14 kamer analogowych, 1 kamera IP)
rejestrator HIKVISION DS.-76004NI-E1/4p/A z podłączonymi 4 kamerami zewnętrznymi IP, 
multiplekser TP 4MD 4 - kanałowy z podłączoną 1 kamerą zewnętrzną,</t>
  </si>
  <si>
    <t>centrala do obsługi systemu kontroli dostępu ROGER
kontrolery w/w systemu
czytniki w/w systemu
akumulatory, zasilacze w/w systemu</t>
  </si>
  <si>
    <t xml:space="preserve">TAK - CZĘŚCIOWO PANELE
STALOWE
</t>
  </si>
  <si>
    <t>BUDYNEK BIUROWY, MAGAZYN</t>
  </si>
  <si>
    <t>Płot betonowy z trzech stron działki. Od strony zewnętrznej -granicę stanowi BUDYNEK BIUROWY  oraz brama przesuwna- drewniana na metalowej ramie i cztery przęsła drewniane na betonowych murkach.</t>
  </si>
  <si>
    <t>PRZEZNACZENIE (NP.BUDYNEK BIUROWY, MAGAZYN, GARAŻ)</t>
  </si>
  <si>
    <t>BUDYNEK BIUROWY</t>
  </si>
  <si>
    <t>BUDYNEK BIUROWY
GARAŻ</t>
  </si>
  <si>
    <t>BUDYNEK BIUROWY
GARAŻE</t>
  </si>
  <si>
    <t>BUDYNEK BIUROWY
GARAŻ
MAGAZYN</t>
  </si>
  <si>
    <t>BUDYNEK BIUROWY
GARAŻ Z MAGAZYNEM
ARCHIWUM</t>
  </si>
  <si>
    <t>BUDYNEK BIUROWY
GARAŻ
KOTŁOWNIA</t>
  </si>
  <si>
    <t>BUDYNEK BIUROWY
MAGAZYN</t>
  </si>
  <si>
    <t>budynek biurowy
3 kondygnacje nadziemne, 1 kondygnacja podziemna, 4 garaże 1 kondygnacja</t>
  </si>
  <si>
    <t>powierzchnia budynków: budynek biurowy 3015 m2, garaże łącznie 88 m2 (22 m2 każdy)</t>
  </si>
  <si>
    <t>teren zewnętrzny: 2558 m² (w tym parking 498,00 m²)</t>
  </si>
  <si>
    <t>BUDYNEK BIUROWY - 1
GARAŻE - 4</t>
  </si>
  <si>
    <t>Centrala POLON ALFA CSP-35 (1 szt.).</t>
  </si>
  <si>
    <t>kamery wewnętrzne 4 szt.
 kamery zewnętrzne w obudowach bez grzałki 1 szt.
MULTIPLEKSER 1 szt.
monitor 1 szt.</t>
  </si>
  <si>
    <t>budynek biurowy
4 kondygnacje nadziemne, 1 kondygnacja podziemna</t>
  </si>
  <si>
    <t>powierzchnia budynków: 3 151,75 m2</t>
  </si>
  <si>
    <t>teren zewnętrzny: 1725,68 m2  (w tym pow. parkingów 700 m2)</t>
  </si>
  <si>
    <t>centrala PC 4020 z 2 modułami rozszerzeń z 1 modułem zasilacza;
manipulator 1 szt.
 akumulatory 3 szt.
czujki PIR 32 szt.
bariera podczerwieni 5 szt.
przycisk napadowy 2 szt.
sygnalizator akustyczny 2 szt.
wideofon Kenwei 1 szt.
klawiatury kontroli dostępu 2 szt.
czytniki kontroli dostępu 1 szt.</t>
  </si>
  <si>
    <t>centrala Integra 64 z 3 modułami rozszerzeń i 1 modułem zasilacza
manipulator 3 szt.
akumulatory 5 szt.
 czujki PIR 28 szt.
przycisk napadowy 2 szt.
sygnalizator akustyczny 1 szt. świetlny 1 szt.
bariera podczerwieni 4 szt.
klawiatury kontroli dostępu 3 szt.
czytniki kontroli dostępu 3 szt.
brama automatyczna 1 szt. wraz z 2 pilotami.</t>
  </si>
  <si>
    <t>kamery wewnętrzne 12 szt.
kamery zewnętrzne w obudowach z grzałką 4 szt.
rejestrator - rejestrator DIGITAL VIDEO RECORDER  BCS-XVR3202-III 1 szt.
monitor CCD 1 szt</t>
  </si>
  <si>
    <t>budynek biurowy przy ul. Żwirki i Wigury 15 - 6 kondygnacji nadziemnych 1 kondygnacja podziemna, budynek biurowy przy ul. Żwirki i Wigury 17- 7 kondygnacji nadziemnych 1 kondygnacja podziemna</t>
  </si>
  <si>
    <t xml:space="preserve">powierzchnia budynków: 3486,6 m2 (776,43 m²+2710,17 m²) </t>
  </si>
  <si>
    <t>teren zewnętrzny: 134 m2</t>
  </si>
  <si>
    <t>Centrala POLON ALFA IGNIS-1240 (1 szt.)</t>
  </si>
  <si>
    <t>TAK
obsługa schodołazu dla osób niepełnosprawnych</t>
  </si>
  <si>
    <t>TAK
obsługa windy (platformy) dla osób niepełnosprawnych</t>
  </si>
  <si>
    <t>TAK
obsługa dźwigu dla osób niepełnosprawnych</t>
  </si>
  <si>
    <t>centrala ROKONET RP 296 M z 3 modułami rozszerzeń
 manipulator 2 szt.
 akumulatory 2 szt.
 czujki PIR 30 szt.
 przycisk napadowy 2 szt.
 brama wjazdowa należy do części wspólnoty mieszkańców, która odpowiada za jej konserwację</t>
  </si>
  <si>
    <t>kamery wewnętrzne 9 szt. (8 szt. podłączone do rejestratora i 1 szt. kamera IP)
rejestrator GANZ DR8H-DVD 1 szt.</t>
  </si>
  <si>
    <t>1 BUDYNEK + 8 GARAŻY</t>
  </si>
  <si>
    <t>budynek biurowy 
11 kondygnacji nadziemnych, 1 kondygnacja podziemna , garaż jedna kondygnacja</t>
  </si>
  <si>
    <t>powierzchnia budynków:  budynek biurowy  -   8757,72 m2    , garaż – 156,40 m2</t>
  </si>
  <si>
    <t>teren zewnętrzny: 6077 m2  (w tym pow. parkingów 973,71 m²)</t>
  </si>
  <si>
    <t>system sygnalizacji pożaru - Centrala SAGITTA 250 (1 szt.), system oddymiania - Centrala RZN D+H (2 szt.)</t>
  </si>
  <si>
    <t>TAK
prowadzenie ewidencji wyjazdów samochodów służbowych z terenu obiektu po godzinach pracy jednostki</t>
  </si>
  <si>
    <t>kontrola dostępu (od połowy piętra V do X)
Centralka SALTO – 14 szt. 
Czytnik online – 80 szt.
Czytnik offline – 2 szt.</t>
  </si>
  <si>
    <t xml:space="preserve">kamery wewnętrzne 22 szt.
kamery zewnętrzne w obudowach bez grzałki 8 szt.
rejestrator - 4 szt.: H264/8 HIKIVIZION, H264/24, NOVUS, NOVUS NDR-BA-3104 (9 piętro) </t>
  </si>
  <si>
    <t>centrala SatelIntegra 64 z 4 modułami rozszerzeń
manipulator 4 szt.
akumulatory 7 szt.
czujki PIR 38 szt.
przycisk napadowy 3 szt.
sygnalizator akustyczny 4 szt. 
klawiatury kontroli dostępu 9 szt.
czytniki kontroli dostępu 9 szt.
brama automatyczna 2 szt. wraz z 12 pilotami</t>
  </si>
  <si>
    <t>budynek biurowy - 2 segmenty (3, 4 kondygnacje nadziemne i po 1 kondygnacji podziemnej w poszczególnych segmentach), budynek magazynowy 1 kondygnacja nadziemna, garaż dwuboksowy - 1 kondygnacja</t>
  </si>
  <si>
    <t>budynek biurowy 2157 m2, budynek magazynowy 42,20 m2, garaż 44,80 m2</t>
  </si>
  <si>
    <t>teren zewnętrzny: 2530 m2 (w tym pow. parkingu 520,60 m²)</t>
  </si>
  <si>
    <t>Centrala POLON ALFA CSP-35 (1 szt.)</t>
  </si>
  <si>
    <t>SYSTEM NIESPRAWNY
centrala DSC PC 4200 z 2 modułami rozszerzeń i 2 modułami zasilacza – nie działa, system niesprawny 
manipulator 1 szt. - nie działa, system niesprawny 
akumulatory 3 szt. - nie działa, system niesprawny 
czujki PIR 28 szt. - nie działa, system niesprawny 
czujki dualne zewnętrzne Bosch 3 szt. - nie działa, system niesprawny 
zewnętrzne bariery podczerwieni 2 komplety - nie działa, system niesprawny 
przycisk napadowy 6 szt. - nie działa, system niesprawny 
sygnalizator akustyczny 1 szt. akustyczno-świetlny 1 szt. - nie działa, system niesprawny 
klawiatury kontroli dostępu 8 szt.
czytniki kontroli dostępu 4 szt</t>
  </si>
  <si>
    <t>NIE DZIAŁA
kamery wewnętrzne 12 szt.
kamery zewnętrzne 4 szt.
rejestrator komputer PC 1 szt.</t>
  </si>
  <si>
    <t>BUDYNEK BIUROWY - 2 
GARAŻ - 1</t>
  </si>
  <si>
    <t xml:space="preserve">teren zewnętrzny: 1678,55 m2  (w tym pow. parkingów 1192,96 m²)                                         </t>
  </si>
  <si>
    <t>całkowita powierzchnia budynków: 4.066,11 m²</t>
  </si>
  <si>
    <t xml:space="preserve">budynek 1 biurowy - 6 kondygnacji nadziemne, 1 kondygnacja podziemna
budynek 2 biurowy - 2 kondygnacji nadziemne
garaż - 1 kondygnacja nadziemna
</t>
  </si>
  <si>
    <t>Centrala POLON ALFA 4200 (1 szt.), Centrala POLON ALFA 4900 (1 szt.), system oddymiania - Centrala UCS-6000 
(1 szt.).</t>
  </si>
  <si>
    <t>centrala Satel CA64 z 3 modułami rozszerzeń, centrala DSC PC1814 z 5 modułami rozszerzeń
manipulator 3 szt  
akumulatory 6 szt.
czujki PIR 82 szt.
przycisk napadowy 2 szt 
sygnalizator świetlny 1 szt. akustyczno-świetlny 2 szt.
klawiatury kontroli dostępu 4 szt.
czytniki kontroli dostępu 11 szt.</t>
  </si>
  <si>
    <t>kamery wewnętrzne 26 szt.
kamery zewnętrzne w obudowach z grzałką 7 szt.
3 rejestratory: HIKVISION Nr DS-7116HgHI-F1, HIKVISION Nr DS-7216HVI-SV, Novus NMS NVR7-40112</t>
  </si>
  <si>
    <t>budynek biurowy 
z garażem i kotłownią 3 kondygnacje nadziemne, 1 kondygnacja podziemna</t>
  </si>
  <si>
    <t>powierzchnia budynków: 3 106,90 m2</t>
  </si>
  <si>
    <t>teren zewnętrzny: 1 465,50 m2  (w tym pow. parkingu 832,00 m2 ) + droga dojazdowa 428,00 m2</t>
  </si>
  <si>
    <t>Centrala POLON ALFA CSP-10T3 (1 szt.), Centrala POLON ALFA IGNIS-2040 (1 szt.).</t>
  </si>
  <si>
    <t>TAK
obsługa windy (platformy) dla osób niepełnosprawnych, pomoc podatnikom w obsłudze kolejkomatu.</t>
  </si>
  <si>
    <t>centrala ROKONET RP-296M, Satel CA 10 z 3 modułami rozszerzeń i 2 modułami zasilacza
manipulator 2 szt.
akumulatory 11 szt.
czujki PIR 57 szt.
sygnalizator akustyczny 1 szt. świetlny 1 szt.
centrala kontroli dostępu Roger PS 10
klawiatury kontroli dostępu 8 szt.</t>
  </si>
  <si>
    <t>budynek biurowy 
4 kondygnacje nadziemne, 1 kondygnacja podziemna, garaż 1 kondygnacja, rozdzielnia</t>
  </si>
  <si>
    <t>powierzchnia budynków: 3085,27 m2</t>
  </si>
  <si>
    <t>teren zewnętrzny: 4893,00 m2 (w tym pow. parkingu 953 m²)</t>
  </si>
  <si>
    <t>Centrala POLON ALFA 4900 (1 szt.), system oddymiania - Centrala RZN 4404 K D+H (2 szt.).</t>
  </si>
  <si>
    <t>centrala SATEL Integra128 z 2 modułami rozszerzeń i 3 modułami zasilacza
manipulator 7 szt.
akumulatory 6 szt.
czujki PIR 73 szt.
przycisk napadowy 10 szt.
sygnalizator akustyczny 1 szt. świetlny 1 szt.
klawiatury kontroli dostępu 23 szt.
czytniki kontroli dostępu 2 szt.
brama automatyczna 2 szt. wraz z 2 pilotami</t>
  </si>
  <si>
    <t>kamery wewnętrzne 13 szt. typu IP HD 2Mpix w obudowie kopułowej
kamery zewnętrzne 11 szt. typu IP HD 2Mpix w obudowie tubowej
rejestrator cyfrowy BCS, monitor Full HD 24cale LED 1 szt.
system CCTV objęty gwarancją firmy zewnętrznej do dnia 10.11.2024 r. (wyłączony z obowiązku przeprowadzania inwentaryzacji i konserwacji).</t>
  </si>
  <si>
    <t>Budynek biurowy – pięciokondygnacyjny (5 kondygnacji nadziemnych) o powierzchni – 2289,62 m2;
Budynek pomocniczo – garażowy – jednokondygnacyjny(1 kondygnacja nadziemna) – naprzeciw budynku biurowego ul. Dworcowa 31 o powierzchni – 220,62 m2;</t>
  </si>
  <si>
    <t>POWIERZCHNIA CAŁKOWITA: 2929,65 m2</t>
  </si>
  <si>
    <t>teren zewnętrzny: 4 336 m² ( w tym pow. parkingów 2709,03 m²)</t>
  </si>
  <si>
    <t>49 linii dozorowych</t>
  </si>
  <si>
    <t>wewnętrzna DCC-520PV- 20 szt.
zewnętrzna DOH-240SE – 3 szt.
zewnętrzna DCC -521 FH- 3 szt.
Rejestrator DSR321000 – 1szt.</t>
  </si>
  <si>
    <t>Delegatura Śląskiego Urzędu Celno-Skarbowego w Bielsku – Białej, ul. T. Regera 32, ul. Dworcowa 31, 43-382 Bielsko – Biała</t>
  </si>
  <si>
    <t>Delegatura Śląskiego Urzędu Celno-Skarbowego w Rybniku, ul. Kłokocińska 51, 44-251 Rybnik</t>
  </si>
  <si>
    <t>Magazyn Delegatury Śląskiego Urzędu Celno-Skarbowego w Rybniku, ul. Przemysłowa 8, 44-251 Rybnik</t>
  </si>
  <si>
    <t>Oddział Celny w Gliwicach, ul. Portowa 28, 44-102 Gliwice</t>
  </si>
  <si>
    <t>Delegatura Śląskiego Urzędu Celno-Skarbowego w Katowicach, Pl. Grunwaldzki 8-10, 40-127 Katowice</t>
  </si>
  <si>
    <t>Magazyn Delegatury Śląskiego Urzędu Celno-Skarbowego w Katowicach, ul. Żelazna 15b, 40-851 Katowice</t>
  </si>
  <si>
    <t>Magazyn Delegatury Śląskiego Urzędu Celno-Skarbowego w Katowicach, ul. Bracka 20e, 40-858 Katowice</t>
  </si>
  <si>
    <t xml:space="preserve">część kondygnacji wynajmowane na  III piętrze obiektu - 5 pomieszczeń biurowych 
</t>
  </si>
  <si>
    <t>POWIERZCHNIA CAŁKOWITA 166 m2</t>
  </si>
  <si>
    <t>systemy bezpieczeństwa na III piętrze:
centrala PC4020
2 czujki</t>
  </si>
  <si>
    <t>rejestrator
 monitor
2 kamery</t>
  </si>
  <si>
    <t xml:space="preserve">centrala kontroli dostępu SALTO – 1 szt.
czytnik offline – 2 szt. </t>
  </si>
  <si>
    <t xml:space="preserve">Śląski Urząd Celno-Skarbowy w Katowicach w obiekcie Krajowej Informacji Skarbowej – Bielsko-Biała ul. Traugutta 2a
</t>
  </si>
  <si>
    <t>Obiekt zamiejscowy Izby Administracji Skarbowej w Katowicach w tym Magazyn Działu Realizacji Śląskiego Urzędu Celno-Skarbowego w Cieszynie, lokalizacja ul. Rady Narodowej Księstwa Cieszyńskiego 11, 43-400 Cieszyn</t>
  </si>
  <si>
    <t>BUDYNEK BIUROWY, ARCHIWUM
GARAŻ</t>
  </si>
  <si>
    <t>Budynek biurowy – trzykondygnacyjny (3 kondygnacje nadziemne) z poddaszem użytkowym o powierzchni użytkowej 819,00 m²,
Budynek archiwum- jednokondygnacyjny (nadziemna) o powierzchni użytkowej 249,91 m²,
Garaż – jednokondygnacyjny (nadziemna) o powierzchni użytkowej 66,68 m²,</t>
  </si>
  <si>
    <t>POWIERZCHNIA CAŁKOWITA: 1 135,59 m2</t>
  </si>
  <si>
    <t>teren zewnętrzny: 3425,54,00 m² (w tym pow. parkingu 920 m²)</t>
  </si>
  <si>
    <t>60 linii dozorowych</t>
  </si>
  <si>
    <t>Kamery:
-zewnętrzne BCS-BIP7130 – 6 szt.
-wewnętrzne BCS-DMIP3130AIR – 10 szt.
Rejestrator- BCSNVR16045M – 1 szt.</t>
  </si>
  <si>
    <t>System Kontroli Dostępu oparty o urządzenia RACS firmy ROGER:
-centrala CPR32SE – 1szt.
-Sterownik – PR102DR- 2szt.
-czytnik kart PRT62MF- 2 szt.
-konwerter USB UT-2USB-1 szt.</t>
  </si>
  <si>
    <t xml:space="preserve">Magazyn Depozytowy Delegatury Śląskiego Urzędu Celno-Skarbowego 
w Bielsku-Białej, lokalizacja Cieszyn, ul. Mostowa 4 </t>
  </si>
  <si>
    <t>BUDYNKI DZIAŁALNOŚCI PUBLICZNEJ</t>
  </si>
  <si>
    <t>budynki magazynowe wynajmowane o powierzchni – 3723,10 m2 (obejmuje magazyn materiałów łatwopalnych 186,80 m2)</t>
  </si>
  <si>
    <t>POWIERZCHNIA CAŁKOWITA: 3723,10 m2</t>
  </si>
  <si>
    <t>50 linii dozorowych, 3 centralki</t>
  </si>
  <si>
    <t>Budynek biurowy – pięciokondygnacyjny (w tym 4 kondygnacje nadziemne, jedna kondygnacja podziemna) o powierzchni 1908,49 m2;
Boksy gospodarcze - jednokondygnacyjne o powierzchni 105,00 m2 - 7 sztuk, wymiar pojedynczego boksu 300 x 500 cm</t>
  </si>
  <si>
    <t>POWIERZCHNIA CAŁKOWITA: 2013,49 m2</t>
  </si>
  <si>
    <t>teren zewnętrzny: 3308,00 m² (w tym pow. parkingu 537,90 m²)</t>
  </si>
  <si>
    <t>64 linii dozorowych</t>
  </si>
  <si>
    <t>Kamery:
- wewnętrzne kopułkowe SAMSUNG – 5 szt.
- zewnętrzne CCD SAMSUNG; NVC – 5 szt.
Rejestrator ER 1601 - 1 szt.</t>
  </si>
  <si>
    <t>Elektroniczny zamek szyfrowy z klamką (kontrola dostępu) – 27 szt.</t>
  </si>
  <si>
    <t>DOZÓR ELEKTRONICZNY</t>
  </si>
  <si>
    <t>Budynek nr 110 – 1 kondygnacja, budynek  nr 111 - 4 kondygnacje,
budynki magazynowe wynajmowane
Budynek objęty ochroną fizyczną zapewnioną przez najemcę</t>
  </si>
  <si>
    <t>POWIERZCHNIA CAŁKOWITA: 3790,56 m2</t>
  </si>
  <si>
    <t xml:space="preserve">27 linii dozorowych, 1 centralka (3 ekspandery). </t>
  </si>
  <si>
    <t>budynek biurowy, archiwum
budynek objęty ochroną fizyczną zapewnioną przez najemcę</t>
  </si>
  <si>
    <t>POWIERZCHNIA CAŁKOWITA:   431,45 m2</t>
  </si>
  <si>
    <t>12 linii dozorowych, 1 centralka</t>
  </si>
  <si>
    <t>POWIERZCHNIA CAŁKOWITA: 2545,38 m2</t>
  </si>
  <si>
    <t>pow. parkingowe – 655 m2</t>
  </si>
  <si>
    <t>trzy kondygnacje wynajmowane w obiekcie – piętro II, III (część), VI (część)</t>
  </si>
  <si>
    <t>BUDYNEK MAGAZYNOWY</t>
  </si>
  <si>
    <t>POWIERZCHNIA CAŁKOWITA: 643  m2</t>
  </si>
  <si>
    <t>wynajmowana część budynku magazynowego
(Bracka 20D - 1, Bracka 20E – 1 wejście zewnętrzne i tzw. śluza)</t>
  </si>
  <si>
    <t>Zainstalowane systemy bezpieczeństwa: antywłamaniowy - system podlega konserwacji przez właściciela obiektu (nie przez IAS w Katowicach - usługa dla tego obiektu nie obejmuje konserwacji systemu antywłamaniowego za wyjątkiem zainstalowanych urządzeń służących przekazywaniu informacji do SMA Wykonawcy)</t>
  </si>
  <si>
    <t>28 linii dozorowych</t>
  </si>
  <si>
    <t>wynajmowana część budynku magazynowego
Obiekt Magazynu posiada dwie bramy wjazdowe umożliwiające dostęp do magazynu (jedna posiada zewnętrzne zabezpieczenia, druga zabezpieczana jest wewnętrznie)</t>
  </si>
  <si>
    <t>POWIERZCHNIA CAŁKOWITA: 2360 m2</t>
  </si>
  <si>
    <t>POWIERZCHNIA CAŁKOWITA: 1434,44 m4</t>
  </si>
  <si>
    <t>pięciokondygnacyjny (w tym 4 kondygnacje nadziemne, jedna kondygnacja podziemna) o powierzchni użytkowej 1434,44 m2 (w tym pow. parkingu 770,95 m2),</t>
  </si>
  <si>
    <t>teren zewnętrzny: 1300,23 m2</t>
  </si>
  <si>
    <t>27 linii dozorowych</t>
  </si>
  <si>
    <t>Kamery:
- wewnętrzne – TAYAMA C3804-01 A1 -2 szt.
- wewnętrzne – SAFER SF 2000 – 2 szt.
- zewnętrzna – C4113 NIC – 1szt.
- zewnętrzna GANZ ZC-NH 258P – 1 szt.
Rejestrator VTV-N-2108 -1 szt.</t>
  </si>
  <si>
    <t>2 SEGMENTY</t>
  </si>
  <si>
    <t xml:space="preserve">budynek biurowy
w jednym segmencie dwie kondygnacje (jedna zajmowana częściowo przez US) w drugim segmencie 2 kondygnacje (1 i 2 piętro) </t>
  </si>
  <si>
    <t>powierzchnia użytkowa budynków:  1467,41 m2</t>
  </si>
  <si>
    <t xml:space="preserve">teren zewnętrzny: 1.297,77 m2 w tym parking. 353,21 m2 (ochrona terenu zewnętrznego leży w gestii Wspólnoty Mieszkaniowej przy ul. Wodzisławskiej 1 w Żorach) </t>
  </si>
  <si>
    <t>TAK
kilkukrotne sprawdzenie obiektu w ciągu doby poza godzinami pracy jednostki.</t>
  </si>
  <si>
    <t>Centrala SatelIntegra 64 z 4 modułami rozszerzeń i 2 modułami zasilacza
- manipulator 1 szt.
- akumulatory 2 szt.
- czujki PIR 59 szt.
- sygnalizator akustyczny 2 szt. świetlny 1 szt.
- klawiatury kontroli dostępu 7 szt.</t>
  </si>
  <si>
    <t>budynek biurowy 
z garażem i kotłownią  6 kondygnacji naziemnych, 1 podziemna</t>
  </si>
  <si>
    <t>POWIERZCHNIA CAŁKOWITA:  2787,26 m2</t>
  </si>
  <si>
    <t>teren zewnętrzny: 82 m2</t>
  </si>
  <si>
    <t>Centrala POLON ALFA 600 - (1 szt.)</t>
  </si>
  <si>
    <t>kamery wewnętrzne - 7 szt.
rejestrator Novus - 1 szt.</t>
  </si>
  <si>
    <t>budynek biurowy 6 kondygnacji nadziemnych + częściowe podpiwniczenie i nieużytkowe poddasze, garaż-archiwum1 kondygnacja</t>
  </si>
  <si>
    <t>powierzchnia budynków: budynek biurowy 3763,91 m2  (w tym 1394,32 m2 KIS, 2369,59 m2 I US BB), garaż - archiwum 66,34 m2</t>
  </si>
  <si>
    <t xml:space="preserve">teren zewnętrzny: 516 m2 </t>
  </si>
  <si>
    <t>Centrala ARITECH FP-1216 (1 szt.), system oddymiania - Centrala MRC 9705 (2 szt.).</t>
  </si>
  <si>
    <t>centrala PC4020 z 2 modułami rozszerzeń i 1 moduł wyjścia
manipulator 1 szt.
akumulatory 2 szt.
czujki PIR 27 szt.
czujki magnetyczne 3 szt.
przycisk napadowy 2 szt.
sygnalizator akustyczny 1 szt.
klawiatury kontroli dostępu 2 szt.
czytnik kontroli dostępu 1 szt.
elektroniczny zamek szyfrowy 1 szt.</t>
  </si>
  <si>
    <t>biurowy 4 kondygnacje nadziemne + 1 kondygnacja podziemna (częściowe podpiwniczenie)</t>
  </si>
  <si>
    <t xml:space="preserve">powierzchnia budynków: 3106,40 m2 </t>
  </si>
  <si>
    <t>teren zewnętrzny: 1022 m2 oraz dwa parkingi
	od strony zachodniej – 360 m2
	od strony wschodniej (dzierżawiony) – 600 m2</t>
  </si>
  <si>
    <t>Centrala POLON ALFA 3800 (1 szt.)</t>
  </si>
  <si>
    <t>centrala ROKONET ORBIT RP-2611 z 2 modułami rozszerzeń i 1 modułem zasilacza
manipulator (klawiatura) 1 szt.
akumulator centrali 1 szt.
 czujniki ruchu PIR 26 szt.
centrala kontroli dostępu Roger SL 1000 Unicard SD660
klawiatury kontroli dostępu 8 szt.
czytniki kontroli dostępu 1 szt.
brama garażowa automatyczna 1 szt. wraz z 3 pilotami</t>
  </si>
  <si>
    <t>kamery wewnętrzne 11 szt.
kamery zewnętrzne w obudowach z grzałką 3 szt.
monitor Samsung 1 szt.
rejestrator kamer Samsung SRD 1670DC1 szt.</t>
  </si>
  <si>
    <t>2 BIUROWCE</t>
  </si>
  <si>
    <t>budynki biurowe jeden 4 kondygnacje nadziemne, 1 kondygnacja podziemna, drugi 2 kondygnacje nadziemne, 1 kondygnacja podziemna,</t>
  </si>
  <si>
    <t xml:space="preserve">powierzchnia użytkowa budynków:  1461,28 m2 i 753,48 m2 </t>
  </si>
  <si>
    <t>teren zewnętrzny: 439 m2</t>
  </si>
  <si>
    <t>centrala Satel CA-64 - 1szt. z 4 modułami rozszerzeń
 akumulatory 3 szt.
czujki PIR 42 szt.
przycisk napadowy (wewnętrzny) 1 szt. – przycisk znajduje się w byłej kasie Urzędu - obecnie nieużywany
sygnalizator akustyczny 4 szt. świetlny 2 szt.
klawiatury kontroli dostępu ( manipulator ) 4 szt.</t>
  </si>
  <si>
    <t>kamery wewnętrzne 17 szt.
kamery zewnętrzne w obudowach z grzałką 8 szt.
rejestrator Novus B Series – 2 szt.</t>
  </si>
  <si>
    <t>budynek biurowy 4 kondygnacji nadziemnych, 1 kondygnacja podziemna</t>
  </si>
  <si>
    <t>powierzchnia budynków: 3013,30  m2</t>
  </si>
  <si>
    <t>teren zewnętrzny: 2.230 m2 ( w tym pow. parkingu 446 m²)</t>
  </si>
  <si>
    <t>system sygnalizacji pożaru - Centrala IRIS-2L TELETEC (1 szt.), system oddymiania - Centrala RZN 4102 (1 szt.).</t>
  </si>
  <si>
    <t>centrala SATEL INTEGRA 128 – 1 szt.
czujnik zbicia szkła LC-105-DGB - 4 szt.
czujnik kontaktronowy MC 440 – 4 szt.
czujki PIR DSC LC 100 - 65 szt.
moduł komunikacyjny TCP/IP ETHAM 1 Plus – 1 szt.
obudowa do centrali AW0256 – 6 szt.
obudowa expander AWO 452 – 2 szt.
zasilacz buforowy – APS412 – 5 szt.
akumulatory 12V/18Ah - 6 szt.
klawiatura  LCD INT-KLCD-GR - 1 szt.
sygnalizacja zewnętrzna - 1 szt.
ekspander  INT-E – 9 szt.</t>
  </si>
  <si>
    <t xml:space="preserve"> czytniki systemu KD – 4 szt.</t>
  </si>
  <si>
    <t xml:space="preserve"> kamery wewnętrzne  - 8szt.
 kamery zewnętrzne - 10szt
 rejestrator BCS-NVR3202-4K-III - 1 szt.
 zasilacz awaryjny GT POWERbox 850VA 19” - 1 szt.
monitor M22-L200 monitor - 1 szt.
system CCTV objęty gwarancją firmy zewnętrznej do dnia 15.12.2023 r. (wyłączony z obowiązku przeprowadzania inwentaryzacji i konserwacji).
</t>
  </si>
  <si>
    <t xml:space="preserve">biurowy 3 segmentowy </t>
  </si>
  <si>
    <t>powierzchnia budynków: 4571,6 m2</t>
  </si>
  <si>
    <t>teren zewnętrzny: 3697 m2  (w tym pow. parkingów 2.592 m2 )</t>
  </si>
  <si>
    <t>system sygnalizacji pożaru - Centrala SCHRACK SECONET IP-B6-X2-CP (1 szt.) – pod system podłączony SUG, system oddymiania - Centrala D+H (3 szt.)</t>
  </si>
  <si>
    <t xml:space="preserve"> centrala Satel Integra 128 WRL + CA-5 2 szt. z 12 modułami rozszerzeń i 7 modułami zasilacza
 manipulator 22 szt.
 akumulatory 9 szt. + 25 szt. systemu dostępu
 czujki PIR 82 szt. 
 przycisk napadowy 1 szt.
 sygnalizator optyczno-akustyczny 2szt.</t>
  </si>
  <si>
    <t xml:space="preserve"> centrala kontroli dostępu Satel ACCO-KP-PS
 czytniki kontroli dostępu 35 szt.
 brama automatyczna 1 szt. wraz z 20 pilotami</t>
  </si>
  <si>
    <t>kamery wewnętrzne 33 szt.
kamery zewnętrzne w obudowach bez grzałki 9 szt.
rejestrator BCS-1608H-960 Effio Hybryd 3 szt.</t>
  </si>
  <si>
    <t>INFORMAJE SZCZEGÓLNE</t>
  </si>
  <si>
    <t>Dla tego obiektu Wykonawca zobowiązany jest do podpisania 2 umów jedna umowa 
z Zamawiającym w wysokości 80% wartości zaoferowanej w formularzu oferty oraz druga umowa z firmą Inwest-Complex Sp. z o.o. w wysokości 20% wartości zaoferowanej w formularzu oferty.
Płatności związane z ochroną tego obiektu będą podzielone na 2 części (2 umowy) pomiędzy Izbę Administracji Skarbowej w Katowicach - Pierwszy Urząd Skarbowy w Gliwicach (80% ceny ochrony obiektu) oraz firmę Inwest-Complex Sp. z o.o. (20% ceny ochrony obiektu).</t>
  </si>
  <si>
    <t>1 wraz z 2 przybudówkami</t>
  </si>
  <si>
    <t>budynek biurowy
4 kondygnacje nadziemne i 1 kondygnacja podziemna, składający się z 4 segmentów (1 segment jest własnością firmy Inwest - Complex Sp. z o.o.), przybudówka duża 3 kondygnacje, przybudówka mała 2 kondygnacje</t>
  </si>
  <si>
    <t xml:space="preserve">powierzchnia budynków: 4587,01 m2 </t>
  </si>
  <si>
    <t xml:space="preserve">teren zewnętrzny: 4015 m2(w tym pow. parkingów 2377,65 m² ), oddzielnie najmowany jest parking o pow. 149,00 m2)      </t>
  </si>
  <si>
    <t>system sygnalizacji pożaru - Centrala SAGITTA 100 
(1 szt.), system oddymiania - Centrala RZN 4402 (2 szt.).</t>
  </si>
  <si>
    <t>centrala Integra 128 z 8 modułami rozszerzeń
manipulator 2 szt.
akumulator 6 szt.
czujki PIR 61 szt.
przycisk napadowy 5 szt.</t>
  </si>
  <si>
    <t xml:space="preserve"> kamery wewnętrzne 21 szt.
 kamery zewnętrzne w obudowach z grzałką 11 szt.
 rejestrator K2 XVR 2 szt.</t>
  </si>
  <si>
    <t xml:space="preserve"> klawiatury kontroli dostępu 3 szt.
 czytniki kontroli dostępu 102 szt.
 brama automatyczna 1 szt. oraz 41 pilotów</t>
  </si>
  <si>
    <t>budynki biurowe
  4 kondygnacje nadziemne, 1 kondygnacja podziemna każdy</t>
  </si>
  <si>
    <t>powierzchnia budynków:  2314,07 m2</t>
  </si>
  <si>
    <t xml:space="preserve">teren zewnętrzny: 1108 m2  (w tym pow. parkingów 280 m²)         </t>
  </si>
  <si>
    <t>system sygnalizacji pożaru - Centrala SAGITTA ASP 250 (1 szt.).</t>
  </si>
  <si>
    <t xml:space="preserve">centrala DSC PC4000 z 8 modułami rozszerzeń i 5 modułami zasilacza
 manipulator 2 szt.
akumulatory 7 szt.
 czujki PIR 89 szt.
 sygnalizator akustyczny 2 szt. </t>
  </si>
  <si>
    <t>2 budynki biurowe 
po 3 kondygnacje nadziemne i jeden budynek posiada 1 kondygnację podziemną, garaż 1 kondygnacja nadziemna, archiwum 1 kondygnacja nadziemna</t>
  </si>
  <si>
    <t>powierzchnia budynków: 2392 m2 (w tym dwa budynki biurowe o pow. 2 256,00 m2 + garaż o pow. 66,00 m2, składnica akt o pow. 76,39 m2)</t>
  </si>
  <si>
    <t>system sygnalizacji pożaru - Centrala ARITECH FP 1216N18 (1 szt.).</t>
  </si>
  <si>
    <t>Dodatkowe obowiązki pracowników ochrony: uruchamianie pomp w piwnicy w sytuacji podtopień.</t>
  </si>
  <si>
    <t>centrala DSC PC 4020 z 9 modułami rozszerzeń i 8 modułami zasilacza
 manipulator 5 szt.
 akumulatory 6 szt.
 czujki PIR 55 szt.
 czujnik drgań 32 szt.
 przycisk napadowy 11 szt. w tym 5 czynnych
 sygnalizator akustyczny 3 szt. świetlne 2 szt.</t>
  </si>
  <si>
    <t>centrala kontroli dostępu Roger PR302
klawiatury kontroli dostępu 2 szt.
czytniki kontroli dostępu 8 szt.
brama automatyczna 1 szt. wraz z 2 pilotami</t>
  </si>
  <si>
    <t>kamery wewnętrzne 5 szt.
kamery zewnętrzne w obudowach z grzałką - 6 szt.
rejestrator ADRV-0820H1-1 szt. BSC 1604AF-L -1 szt.</t>
  </si>
  <si>
    <t>1 budynek biurowy 
 4 kondygnacje nadziemne, 1 kondygnacja podziemna, 2 budynek 3 kondygnacje nadziemne, 1  kondygnacja podziemna.</t>
  </si>
  <si>
    <t>powierzchnia budynków:  2817 m2</t>
  </si>
  <si>
    <t xml:space="preserve">teren zewnętrzny: 1.632 m2 ( w tym pow. parkingu 567,00 m2)    </t>
  </si>
  <si>
    <t>TAK
bsługa windy (platformy) dla osób niepełnosprawnych;</t>
  </si>
  <si>
    <t>Dodatkowe obowiązki pracowników ochrony:  włączanie pomp odprowadzających wodę z piwnic w sytuacji awarii sieci kanalizacyjnej, w okresie znacznych opadów deszczu itp.</t>
  </si>
  <si>
    <t>system sygnalizacji pożaru - Centrala POLON ALFA CSP-35A (1 szt.), Centrala ASP SAGITTA 250 NB (1 szt.), system oddymiania - Centrala RZN-4402 (1 szt.)</t>
  </si>
  <si>
    <t xml:space="preserve"> centrala SatelIntegra 128 z 5 modułami rozszerzeń i 3 modułami zasilacza oraz centrala DSC PC 3000 
 manipulator 3 szt.
 akumulatory 7 szt.
 czujki PIR 43 szt.
 sygnalizator akustyczny 3 szt. świetlny 2 szt.</t>
  </si>
  <si>
    <t>czytniki kontroli dostępu 5 szt.</t>
  </si>
  <si>
    <t>kamery wewnętrzne 4 szt.
kamery zewnętrzne w obudowach z grzałką 5 szt.
rejestrator HIKVISION DS.-7116HQHI-K1- 1 szt.</t>
  </si>
  <si>
    <t xml:space="preserve">budynki biurowe 
 (segment A 3 kondygnacje nadziemne, segment B 4 kondygnacje nadziemne, 1 kondygnacja podziemna, segment C 5 kondygnacji nadziemne, 1 kondygnacja podziemna, segment D 1 kondygnacja nadziemna, jedna kondygnacja podziemna, segment E jedna kondygnacja nadziemna, 1 kondygnacja podziemna)  </t>
  </si>
  <si>
    <t>powierzchnia budynków: 7 129,68 m2</t>
  </si>
  <si>
    <t>teren zewnętrzny: 3 444,13 m2 (w tym pow. parkingu 650 m²) + najmowany jest parking o pow. 140,00 m2</t>
  </si>
  <si>
    <t>system sygnalizacji pożaru - Centrala POLON ALFA CSP-10.T3-03  ( 1 szt.), system oddymiania - Centrala MCR-9705 (1 szt.).</t>
  </si>
  <si>
    <t>centrala DSC PC 4020 - 1 szt.
centrala Versa 10 - 1 szt.
moduł rozszerzeń DSC - 3 szt.
moduł rozszerzeń z zasilaniem DSC - 6 szt.
manipulator DSC – 1 szt.
manipulator Versa – 1 szt.
akumulatory 7 Ah/12V - 3 szt. 
akumulator 18 Ah/12V - – 2 szt.
czujki PIR - 22 szt.
sygnalizator wewnętrzny SPW-100 - 2 szt.</t>
  </si>
  <si>
    <t xml:space="preserve">zamek szyfrowy LOCDATA – 2 szt. </t>
  </si>
  <si>
    <t>Nie działa.
kamery wewnętrzne - 9 szt.
monitor CRT – 1 szt.</t>
  </si>
  <si>
    <t>BUDYNEK BIUROWY
 GARAŻ</t>
  </si>
  <si>
    <t>budynek biurowy 7 kondygnacji nadziemnej, 1 kondygnacja podziemna, garaże 1 kondygnacja nadziemna</t>
  </si>
  <si>
    <t xml:space="preserve">powierzchnia użytkowa budynków:  3903,8 m2   - budynek biurowy, garaż – 19,00 m2 </t>
  </si>
  <si>
    <t xml:space="preserve">teren zewnętrzny: 722,75 m2 (w tym: 651 m2 powierzchnia parkingu, 54 m2 chodnik) </t>
  </si>
  <si>
    <t>system sygnalizacji pożaru - Centrala POLON ALFA - 3800 (1 szt.), system oddymiania - Centrala RZN-4402K (1 szt.)</t>
  </si>
  <si>
    <t>TAK
obsługa wind (platform) dla osób niepełnosprawnych</t>
  </si>
  <si>
    <t>Centrala alarmowa Satel Integra 128
 Czujnik zbicia szkła LC-105-DGB – 1 szt.
 Czujnik kontaktronowy MC 440 – 6 szt.
 Czujnik Pir DSC LC 100  - 67 szt. 
 Moduł komunikacyjny TCP/IP ETHM 1 Plus – 1 szt. 
 Zasilacz buforowy APS 412 – 5 szt. 
 Akumulator 12V/18Ah – 6 szt. 
 Sygnalizator zewnętrzny SP-4001 R – 1 szt.
 Ekspander INT-E – 9 szt.
sygnalizator akustyczny 4 szt. świetlny - 1 szt.
centrala kontroli dostępu Roger SC200
klawiatury kontroli dostępu - 5 szt.
czytniki kontroli dostępu - 5 szt.
brama automatyczna - 2 szt. wraz z 4 pilotami</t>
  </si>
  <si>
    <t>monitor LED DS.-5022QE-B 1 szt.
klawiatura LCD + obudowa 2 szt.
kamery wewnętrzne HIKVISION DS.-2CD1321-I 3 szt. i HIKVISION  DS.-2CD1021-I 2 szt. 
kamery zewnętrzne HIKVISION DS-2CD1021-I w obudowach z grzałką 6 szt.
rejestrator NVR  HIKVISION DS-7616NI-K2 1 szt</t>
  </si>
  <si>
    <t xml:space="preserve">centrala alarmowa Integra 128  1 szt.
 akumulatory 18Ah/12V – 3 szt., 7Ah/12V – 1 szt.,  MWL 90-12 – 1szt  RAZEM - 5 szt.
 czujki PIR 76 szt.
przycisk napadowy 4szt.
 sygnalizator zewnętrzny SP-4001 R 1 szt.
 sygnalizator wewnętrzny SPW-210 R 1 szt.
</t>
  </si>
  <si>
    <t>Budynek biurowy – siedmiokondygnacyjny (w tym 6 kondygnacji nadziemnych, jedna kondygnacja podziemna)o powierzchni całkowitej 5444,55 m²;
Budynek magazynowo – garażowy, jednokondygnacyjny (1 kondygnacja nadziemna) o pow. całkowitej 680,65 m²;
Wiata techniczna- jednokondygnacyjna (1 kondygnacja nadziemna)o powierzchni całkowitej 32,50 m²;</t>
  </si>
  <si>
    <t>POWIERZCHNIA CAŁKOWITA: 6 125,2 m2</t>
  </si>
  <si>
    <t>teren zewnętrzny: 5113,65 m² (w tym pow. parkingów 1397,50 m²)</t>
  </si>
  <si>
    <t>system sygnalizacji pożaru - Centrala POLON ALFA 4900 (1 szt.); Dźwiękowy system ostrzegawczy (DSO); Centrala IGNIS 1520M (system SUG) – (2 szt.), system różnicowania ciśnień SMAY.</t>
  </si>
  <si>
    <t>TAK/9</t>
  </si>
  <si>
    <t>konserwacja 340 linii dozorowych</t>
  </si>
  <si>
    <t>kamery: VODN3750 1/3” – 4szt.
kamery: Flexidome 2xd/n,540HTVL, 1/3” - 33 szt.
kamery: seria 300, 26X, 460 TVL -  5 szt.
Rejestratory cyfrowe - 3 szt.</t>
  </si>
  <si>
    <t>Usługa nie obejmuje serwisu kontroli dostępu dla tego obiektu. 
Zamawiający oświadcza, że obiekt nie jest obiektem podlegającym obowiązkowej ochronie zgodnie z art. 5 ustawy o ochronie.
Dodatkowo do obowiązków pracowników ochrony będzie należeć:
-uczestniczenie w przyjmowaniu i wydawaniu transportów znaków akcyzy;
-obsługą systemu BMS:
-odbieranie komunikatów z systemu
-monitorowanie stanu systemu BMS poprzez kontrole prawidłowości działania interfejsów 
(grafiki),
-monitorowanie  systemów KD, HVAC, ppoż, oświetlenia , zasilania w energię elektryczną,
-reagowanie na alarmy  niekrytyczne  i krytyczne,
-powiadamianie służb zewnętrznych po uzgodnieniu z administratorem budynku i administratorem systemu BMS,
-ścisła współpraca z administratorem systemu BMS oraz firmami obsługującymi systemy, o których mowa wyżej w zakresie zawartych umów. 
W ww. zakresie zostanie przeprowadzone szkolenia przez administratora systemu oraz inne firmy serwisujące HVAC, SWIN, CCTV, P.POŻ (obsługa central pożarowych  i systemu różnicowania ciśnienia) w zakresie użytkowania systemów i urządzeń (omówienie instrukcji użytkowania, DTR etc.). Szkolenie będzie przeprowadzone tylko raz, dlatego też, osoba przeszkolona ze strony Wykonawcy zobowiązana jest do przeszkolenia pozostałych osób pełniących służbę na obiekcie.</t>
  </si>
  <si>
    <t>budynek biurowy 5 kondygnacji (piwnica plus 4)</t>
  </si>
  <si>
    <t>POWIERZCHNIA CAŁKOWITA:  2 225,30 m2</t>
  </si>
  <si>
    <t>system sygnalizacji pożaru - Centrala POLON ALFA 4200 (1 szt.)</t>
  </si>
  <si>
    <t>Zamawiający oświadcza, że obiekt nie jest obiektem podlegającym obowiązkowej ochronie zgodnie z art. 5 ustawy o ochronie.
Dodatkowe obowiązki pracowników ochrony: prowadzenie ewidencji wyjazdów samochodów służbowych z terenu obiektu po godzinach pracy jednostki.</t>
  </si>
  <si>
    <t>centrala SATEL
manipulator 1 szt.
akumulatory 1 szt.
czujki PIR 29 szt.
przycisk napadowy 2 szt.
sygnalizator akustyczny 2 szt.</t>
  </si>
  <si>
    <t>kamery wewnętrzne 2 szt.
kamery zewnętrzne w obudowach bez grzałki 8 szt.
rejestrator HIKVISION</t>
  </si>
  <si>
    <t>klawiatury kontroli dostępu 2 szt.
czytniki kontroli dostępu 3 szt.
brama automatyczna 3szt. wraz z 8 pilotów
centrala kontroli dostępu SALTO – 1 szt.
czytnik offline – 2 szt.</t>
  </si>
  <si>
    <t>biurowy 3 kondygnacje nadziemne, 1 kondygnacja podziemna</t>
  </si>
  <si>
    <t xml:space="preserve"> BUDYNEK BIUROWY</t>
  </si>
  <si>
    <t>powierzchnia budynków:  2143 m2</t>
  </si>
  <si>
    <t>teren zewnętrzny: 1581 m2 (w tym pow. parkingu 70 m²)</t>
  </si>
  <si>
    <t>system sygnalizacji pożaru - Centrala POLON ALFA 4200 (1 szt.), system oddymiania - Centrala RZN 
(1 szt.)</t>
  </si>
  <si>
    <t>centrala alarmowa SATEL Integra 64 – 1 kpl. 
klawiatura LCD + obudowa  SATEL INT-KLCDS – 3 szt.
ekspander wejść z zasilaczem SATEL CA-64 EPS – 3 szt.
ekspander wejść SATEL INT-E – 3 szt.
akumulatory AGM 18Ah 12V – 4 szt.
czujka ruchu PIR  SATEL ZODIAC QUAD/RISCO COMET – 60 szt.
zamek kodowany drzwi wewnętrznych 1 szt.
czytniki kontroli dostępu drzwi wewnętrznych 2 szt.</t>
  </si>
  <si>
    <t>kamery wewnętrzne 4 szt.
kamery zewnętrzne 7 szt. (obudowy kamer w grzałką 5 szt.)
rejestrator Inter Digital Video Recorder Model I7-T0316VH - 1 szt.</t>
  </si>
  <si>
    <t>biurowy 4 kondygnacje nadziemne i 1 kondygnacja podziemna</t>
  </si>
  <si>
    <t>powierzchnia budynków: 2567,18 m2</t>
  </si>
  <si>
    <t>teren zewnętrzny: 4874 m2 (w tym pow. parkingów 1.250 m2)</t>
  </si>
  <si>
    <t xml:space="preserve">system sygnalizacji pożaru - Centrala POLON ALFA 4100 (1 szt.) </t>
  </si>
  <si>
    <t xml:space="preserve">kamery wewnętrzne 5 szt.
kamery zewnętrzne 9 szt.
rejestrator HIKVISION SZT </t>
  </si>
  <si>
    <t>klawiatura LCD SATEL INT-KLCDS szt. 1
ekspander wejść z zasilaczem SATEL INT-E/APS szt. 4
ekspander wejść SATEL INT-E szt. 3
czujka ruchu PIR CROW BINGO  szt. 54
sygnalizator zewnętrzny SATEL SPL4001 szt.1
akumulator AGM 12V/18AH szt.5
sygnalizator akustyczny 1 szt.
klawiatura i zamek elektromagnetyczny 1 szt.
klawiatury kontroli dostępu 2 szt.
system SSWiN objęty gwarancją firmy zewnętrznej do dnia 02.12.2023 r. (wyłączony z obowiązku przeprowadzania inwentaryzacji i konserwacji ).</t>
  </si>
  <si>
    <t>budynek biurowy
 5 kondygnacji nadziemnych i 1 kondygnacja podziemna</t>
  </si>
  <si>
    <t>powierzchnia budynków: 5111,11 m2</t>
  </si>
  <si>
    <t>teren zewnętrzny: 3075 m2 , oddzielnie dzierżawiony jest przejazd pasem terenu do parkingu o pow. 127,50 m2</t>
  </si>
  <si>
    <t>system sygnalizacji pożaru - Centrala POLON ALFA CSP-35A (1 szt.), system oddymiania - Centrala RZN 4404 (1 szt.), RZN 4402 ( 1 szt.).</t>
  </si>
  <si>
    <t>centrala DSC PC 4010 z 4 modułami rozszerzeń i 1 modułem zasilacza
manipulator 3 szt.
akumulatory 2 szt.
czujki PIR 48 szt.
przycisk napadowy 5 szt.
sygnalizator akustyczny 1 szt. 
klawiatury kontroli dostępu 14 szt.
czytniki kontroli dostępu 3 szt.
brama automatyczna 4 szt. wraz z 4 pilotami</t>
  </si>
  <si>
    <t>kamery wewnętrzne 10 szt.
kamery zewnętrzne w obudowach z grzałką 6 szt.
rejestrator komputer PC 1 szt.</t>
  </si>
  <si>
    <t>budynek biurowy
 3 kondygnacje nadziemne, 1 kondygnacja podziemna</t>
  </si>
  <si>
    <t>powierzchnia użytkowa budynku: 3562,42 m2</t>
  </si>
  <si>
    <t>teren zewnętrzny: 2602 m2</t>
  </si>
  <si>
    <t>system oddymiania - Centrala AFG 2004 (2 szt.), Centrala GEZE E26 (1 szt.)</t>
  </si>
  <si>
    <t xml:space="preserve"> centrala Integra 128 z 9 modułami rozszerzeń i 7 modułami zasilacza, 
manipulator 4 szt.
 akumulatory 7 szt.
 czujki PIR 64 szt.
 przycisk napadowy 1 szt.
 sygnalizator akustyczny 2 szt. świetlny 1 szt.
 klawiatury kontroli dostępu 7 szt.</t>
  </si>
  <si>
    <t>kamery wewnętrzne 8 szt.
rejestrator BCS-16 kanałowy 1 szt.</t>
  </si>
  <si>
    <t>budynek biurowy 
  3 kondygnacje nadziemne, 1 kondygnacja podziemna, garaż 1 kondygnacja</t>
  </si>
  <si>
    <t>powierzchnia budynków:  budynek biurowy  2233,60 m2, garaż 50,6 m2</t>
  </si>
  <si>
    <t>teren zewnętrzny: 3.719, 18 m² (w tym pow. parkingów 1135,50 m²)</t>
  </si>
  <si>
    <t>system sygnalizacji pożaru - Centrala POLON ALFA CSP-38-2 (1 szt.)</t>
  </si>
  <si>
    <t xml:space="preserve"> centrala DSC PC 4020 z 1 modułem rozszerzeń i 1 modułem zasilacza
 manipulator 1 szt.
 akumulatory 3 szt.
 czujki PIR 39 szt.
 kontrakton DSC 11 szt.
 bariera IR 7 szt.
 przycisk napadowy 2 szt.
 sygnalizator akustyczny 5 szt.  świetlny 2 szt.</t>
  </si>
  <si>
    <t>centrala kontroli dostępu Roger
czytnik kontroli dostępu Roger 13 szt.</t>
  </si>
  <si>
    <t>kamery wewnętrzne 4 szt.
kamery zewnętrzne w obudowach z grzałką 4 szt.
rejestrator HIKVISION model – Ds – 7116HQHI-K1 – 1 szt.</t>
  </si>
  <si>
    <t>budynek biurowy 
4 kondygnacje nadziemne, garaż 1 kondygnacja nadziemna</t>
  </si>
  <si>
    <t xml:space="preserve">ogółem 2 023,40 m2 w tym: biurowiec 1 980,20 m2 oraz garaż 43, 20 m2 </t>
  </si>
  <si>
    <t xml:space="preserve">teren zewnętrzny: 1 465,95 m2  (w tym pow. parkingu 628 m2)     </t>
  </si>
  <si>
    <t>system sygnalizacji pożaru - Centrala POLON ALFA 4200 (1 szt.), system oddymiania - Centrala MCR 9705 (1 szt.)</t>
  </si>
  <si>
    <t>kamery wewnętrzne 11 szt.
kamery zewnętrzne w obudowach tubowych 7 szt.
rejestrator BCS NVR3202-4K-III 1 szt.</t>
  </si>
  <si>
    <t xml:space="preserve"> centrala SATEL Integra 128 
 manipulator- 1 szt.
 ekspander wejść z zasilaczem- 3 szt.
 ekspander wejść- 3 szt. 
 czujka ruchu PIR - 50 szt.
 sygnalizator zewnętrzny- 1 szt.
 akumulator-  4 szt.
 radiolinia napadowa- 1 szt.
 pilot antynapadowy- 2 szt. 
 czytniki kontroli dostępu 2 szt.
 brama automatyczna 1 szt. wraz z 2 pilotami
system CCTV objęty gwarancją firmy zewnętrznej do dnia 29.10.2024 r. (wyłączony z obowiązku przeprowadzania inwentaryzacji i konserwacji)</t>
  </si>
  <si>
    <t>budynek biurowy 
4 kondygnacje nadziemne, 1 kondygnacja podziemna, budynek biurowy 3 kondygnacje nadziemne, 1 kondygnacja podziemna, budynek biurowy 1 kondygnacja podziemna, jedna kondygnacja nadziemna, dwa garaże blaszane</t>
  </si>
  <si>
    <t>powierzchnia budynków:  4345,44 m2</t>
  </si>
  <si>
    <t>teren zewnętrzny: 2070,00 m2 (w tym pow. parkingów 1203,00 m²)</t>
  </si>
  <si>
    <t>system sygnalizacji pożaru - Centrala POLON ALFA CSP-35A (1 szt.), Centrala ARCHITECH 2864 (1 szt.), system oddymiania - Centrala ESSMAN 
(1 szt.), Centrala MCR 9705 (1 szt.)</t>
  </si>
  <si>
    <t>centrala ROCONET ORBIT PRO z 5 modułami rozszerzeń i 6 modułami zasilacza
 manipulator 4 szt.
 czujki PIR 58 szt.
 przycisk napadowy 8 szt.</t>
  </si>
  <si>
    <t>nie działa
czytniki kontroli dostępu 11 szt.</t>
  </si>
  <si>
    <t>kamery wewnętrzne 5 szt.
kamery zewnętrzne w obudowach z grzałką3 szt.
rejestrator APER PDR-XM3008 1 szt.</t>
  </si>
  <si>
    <t xml:space="preserve">budynek biurowy 
4 kondygnacje naziemne, 1 kondygnacja podziemna </t>
  </si>
  <si>
    <t>powierzchnia budynków: 3341,60 m2</t>
  </si>
  <si>
    <t xml:space="preserve">teren zewnętrzny: 1015,95 m2 (w tym pow. parkingu 382 m²)        </t>
  </si>
  <si>
    <t>system sygnalizacji pożaru - Centrala DETECTOMAT 3004 (1 szt.), system oddymiania - Centrala MCR-9705 (1 szt.)</t>
  </si>
  <si>
    <t>TAK
obsługa windy  dla osób niepełnosprawnych</t>
  </si>
  <si>
    <t xml:space="preserve">centrala SatelIntegra 128 (1.19) z 4 modułami rozszerzeń i 2 modułami zasilacza
 manipulator 1 szt.
 akumulatory 5szt.
 czujki PIR 82 szt.
 przycisk napadowy 5 szt.
 sygnalizator akustyczny 1 szt. </t>
  </si>
  <si>
    <t>centrala kontroli dostępu ROGER
 klawiatury kontroli dostępu 18 szt.
 czytniki kontroli dostępu 7 szt.</t>
  </si>
  <si>
    <t xml:space="preserve"> kamery wewnętrzne 4 szt.
 rejestrator Novus 1 szt.
 monitor 1 szt.</t>
  </si>
  <si>
    <t>Dodatkowe zadania powierzone grupie interwencyjnej: obchód budynku w celu sprawdzenia zamknięcia okien i drzwi oraz ustalenie przesłanek włączenia alarmu, a w przypadku ich ustalenia telefoniczne powiadomienie osoby upoważnionej przez Zamawiającego oraz sporządzenie stosownego protokołu.
System SSWiN objęty gwarancją firmy zewnętrznej do dnia 02.12.2023 r. (wyłączony z obowiązku przeprowadzania inwentaryzacji i konserwacji)</t>
  </si>
  <si>
    <t>budynek biurowy 10 kondygnacji (9 nadziemnych i 1 podziemna - piwnica),  budynek kotłownia – garaż 1 kondygnacja nadziemna</t>
  </si>
  <si>
    <t>budynek biurowy 3364,16 m2, budynek kotłownia – garaż 72,20 m2</t>
  </si>
  <si>
    <t>	teren zewnętrzny: 6566,50 m2 całkowicie ogrodzony (w tym parking 2.265,20 m2)</t>
  </si>
  <si>
    <t>system sygnalizacji pożaru - Centrala POLON ALFA 4900 (1 szt.), Dźwiękowy system ostrzegawczy (DSO), system oddymiania - Centrala RZN (3 szt.)</t>
  </si>
  <si>
    <t>centrala alarmowa SATEL INTEGRA 128 -1 kpl.
 klawiatura LCD SATEL INT-KLCDS -1 szt.
 ekspander wejść z zasilaczem SATEL CA-64 EPS - 4 szt.
 ekspander wejść SATEL INT-E -  6 szt.
 czujki ruchu PIR - CROW BINGO -  67 szt.
 sygnalizator zewnętrzny SATEL SPL4001 – 1 szt.
 akumulator AGM 12V/18Ah - 5 szt.
 radiolinia napadowa ELMES UMB-100 - 2 szt.
 piloty antynapadowe ELMES - 8 szt.</t>
  </si>
  <si>
    <t>centrala kontroli dostępu Roger PS - 10
 klawiatury kontroli dostępu - 10 szt.</t>
  </si>
  <si>
    <t>rejestrator cyfrowy Ip 32 kanałowy z podłączonymi kamerami wewnętrznymi typ IP HD 2 Mpix w obudowie kopułowej w ilości 12 szt. oraz kamerami zewnętrznymi typ IP HD 2 Mpix w obudowie tubowej - 11 szt. Monitor Full HD 24cale LED.</t>
  </si>
  <si>
    <t>System CCTV objęty gwarancją firmy zewnętrznej do dnia 29.10.2024 r. (wyłączony z obowiązku przeprowadzania inwentaryzacji i konserwacji)</t>
  </si>
  <si>
    <t>budynek biurowy 
5 kondygnacji nadziemnych, 1 kondygnacja podziemna, 10 garaży</t>
  </si>
  <si>
    <t>powierzchnia budynków:  budynek biurowy -5157,55 m2, 10 garaży - 141,37 m2</t>
  </si>
  <si>
    <t xml:space="preserve">teren zewnętrzny:  4828,28 m2 ( w tym pow. parkingów 2580 m²)          </t>
  </si>
  <si>
    <t>system sygnalizacji pożaru - Centrala POLON ALFA 6000 (1 szt.), system oddymiania - Centrala RZN 4404 (1 szt.)</t>
  </si>
  <si>
    <t>TAK
obsługa windy dla osób niepełnosprawnych</t>
  </si>
  <si>
    <t>centrala SatelIntegra z 2 modułami rozszerzeń
 manipulator 1 szt.
 akumulatory 1 szt.
 czujki PIR 27 szt.</t>
  </si>
  <si>
    <t>kamery wewnętrzne 4szt.
kamery zewnętrzne w obudowach z grzałką  4 szt.
rejestrator OMTIC DVS-08LE-AS 1 szt.</t>
  </si>
  <si>
    <t>budynek biurowy
5 segmentowy (1 kondygnacja w seg. „A”,3 kondygnacje w seg. „B”, 3 kondygnacje w seg. „C”, 4 kondygnacje w seg. „D”, 2 kondygnacje w seg. „E” ), garaż (1 kondygnacja) w tym: w skład nieruchomości zarządzanej przez Zamawiającego wchodzą segmenty „A”, „B”, „C” i garaż, natomiast w skład nieruchomości zarządzanej przez Krajową Informację Skarbową z siedzibą w Bielsku-Białej 43-300 przy ul. Teodora Sixta 17 wchodzą segmenty „D” i „E”</t>
  </si>
  <si>
    <t>powierzchnia budynków: 5173,05 m2, w tym: 2785,27 m2 US w Będzinie i 2387,78 m2 KIS</t>
  </si>
  <si>
    <t>Centrala POLON ALFA 6000 (1 szt.) zintegrowany z systemem w Krajowej Informacji Skarbowej (Centrala POLON ALFA 6000 – 1 szt.)</t>
  </si>
  <si>
    <t>TAK
obsługa podnośnika dla wózków inwalidzkich</t>
  </si>
  <si>
    <t>teren zewnętrzny: 11172 m2</t>
  </si>
  <si>
    <t>kamery wewnętrzne 16 szt
kamery zewnętrzne w obudowach z grzałką 9 szt
rejestrator ALKAM 2 szt
monitor 2 szt.</t>
  </si>
  <si>
    <t>centrala alarmowa Satel Integra 128 – 1 szt
czujnik zbicia szkła – 1 szt
czujnik kontaktronowy – 9 szt
czujnik PIR – 89 szt
moduł komunikacyjny – 1 szt
obudowa do centrali – 7 szt
obudowa EXPANDER – szt
zasilacz buforowy – 6 szt
akumulator – 7 szt
klawiatura – 1 szt
sygnalizator zewnętrzny – 1 szt
ekspander – 11 szt</t>
  </si>
  <si>
    <t>Wykonawca jest zobowiązany do przeprowadzenia inwentaryzacji systemów bezpieczeństwa oraz przekazania protokołu z tej inwentaryzacji Zamawiającemu (oraz w części dotyczącej Krajowej Informacji Skarbowej /KIS/ do wiadomości KIS).</t>
  </si>
  <si>
    <t xml:space="preserve">budynek biurowy 
4 kondygnacje nadziemne, 1 kondygnacja podziemna, garaże </t>
  </si>
  <si>
    <t>powierzchnia budynków:  budynek biurowy 3393,01 m2, garaże  66 m2</t>
  </si>
  <si>
    <t>teren zewnętrzny: 3517 m2  (w tym pow. parkingów 864,50 m2)</t>
  </si>
  <si>
    <t>system sygnalizacji pożaru - Centrala POLON ALFA 4200 (1 szt.), system oddymiania - Centrala UCS 6000 (1 szt.)</t>
  </si>
  <si>
    <t>TAK
obsługa urządzeń dla osób niepełnosprawnych</t>
  </si>
  <si>
    <t>centrala alarmowa SATEL Integra 128 – 1sz.
 klawiatura LCD  INT-KLCDS – 1sz.
 ekspander wejść z zasilaczem INT-E/APS – 3 szt.
 ekspander wejść INT-E – 8 szt.
 czujka ruchu PIR – 65 szt.
 sygnalizator zewnętrzny SPL4001 – 1 szt.
 akumulator 12V/18Ah – 4 szt.
 radiolinia napadowa – UMB-100 – 1 szt.
 piloty antynapadowe – 4 szt.</t>
  </si>
  <si>
    <t>klawiatury kontroli dostępu 6 szt.
 czytniki kontroli dostępu 7 szt.
 brama automatyczna 1 szt. wraz z 1 przycisk na stanowisku ochrony</t>
  </si>
  <si>
    <t>kamery wewnętrzne 8 szt.
 kamery zewnętrzne w obudowach z grzałką 8 szt.
 rejestrator Samsung BCS 1604HE-T 1 szt.</t>
  </si>
  <si>
    <t>System SSWiN objęty gwarancją firmy zewnętrznej do dnia 01.12.2023 r. (wyłączony z obowiązku przeprowadzania inwentaryzacji i konserwacji).</t>
  </si>
  <si>
    <t>TAK - ogrodzenie metalowe wokół parkingu</t>
  </si>
  <si>
    <t>3 budynki biurowe 
pierwszy budynek  10 kondygnacji nadziemnych, 1 kondygnacja podziemna, drugi budynek biurowy: 2 kondygnacje nadziemne, 1 kondygnacja podziemna i trzeci budynek biurowy: 2 kondygnacje nadziemne, 1 podziemna kondygnacje, 2 garaże 1 kondygnacja nadziemna</t>
  </si>
  <si>
    <t>powierzchnia budynków: 5833,29 m2</t>
  </si>
  <si>
    <t>teren zewnętrzny: 1710 m2 (w tym pow. parkingów 665 m2)</t>
  </si>
  <si>
    <t>system sygnalizacji pożaru - Centrala TELSAP CSP-2000 (1 szt.), system oddymiania - Centrala MRC 9710 (1 szt.)</t>
  </si>
  <si>
    <t>centrala DSC PC 4020 z 3 modułami rozszerzeń i 2 moduły zasilacza
 manipulator 4 szt.
 akumulatory 4 szt.
 czujki PIR 48 szt.
 przycisk napadowy 4 szt.
 sygnalizator akustyczny 6 szt. świetlny 4 szt.</t>
  </si>
  <si>
    <t>zamki kodowe Lock Data 8 szt.</t>
  </si>
  <si>
    <t>kamery wewnętrzne 11 szt.
kamery zewnętrzne 3 szt.
rejestrator HQVISION H264 HDD 1 szt.</t>
  </si>
  <si>
    <t>budynek biurowy  
  4 kondygnacje nadziemne, 1 kondygnacja podziemna</t>
  </si>
  <si>
    <t>powierzchnia budynku: 2393,4 m2</t>
  </si>
  <si>
    <t>teren zewnętrzny: 723 m2 (w tym pow. parkingu 237,80 m2)</t>
  </si>
  <si>
    <t>system sygnalizacji pożaru - Centrala POLON ALFA 4200 (1 szt.), system oddymiania - Centrala RZN D+H (2 szt.)</t>
  </si>
  <si>
    <t xml:space="preserve"> centrala alarmowa SATEL Integra 128
 ekspandery wejść 11 szt.
 ekspandery wejść z zasilaczem 2 szt.
 klawiatura LCD 1 szt.
 akumulatory 3 szt.
 czujki PIR 65 szt.
 przycisk napadowy 10 szt.
 sygnalizator zewnętrzny 1 szt.</t>
  </si>
  <si>
    <t>centrala kontroli dostępu Roger
 klawiatury kontroli dostępu 8 szt.
 brama automatyczna 1 szt. wraz z 1 pilotem</t>
  </si>
  <si>
    <t>kamery wewnętrzne 6 szt.
 kamery zewnętrzne (kamery bez obudowy) bez grzałki 2 szt. 
 rejestrator EVOS EV 9616A-AHDM-5T 1 szt.</t>
  </si>
  <si>
    <t>budynek biurowy 
4 kondygnacje nadziemne, jedna kondygnacja podziemna</t>
  </si>
  <si>
    <t>powierzchnia budynków: 2 606,76 m2</t>
  </si>
  <si>
    <t xml:space="preserve">teren zewnętrzny: 605 m2 </t>
  </si>
  <si>
    <t>system sygnalizacji pożaru - Centrala POLON ALFA CSP-35 (1 szt.)</t>
  </si>
  <si>
    <t xml:space="preserve"> centrala DSC PC 4020 z 2 modułami rozszerzeń i 3 modułami zasilacza
 manipulator 1 szt.
 akumulatory 1 szt.
 czujki PIR . 34 szt.
 czujniki kontaktronowe sufitowe – 2szt.
 sygnalizator akustyczny 1 szt. świetlny 1 szt.
centrala kontroli dostępu Danton 2 szt. 
Satel 1 szt.</t>
  </si>
  <si>
    <t>budynek biurowy 3 kondygnacje nadziemne, 1 kondygnacja podziemna</t>
  </si>
  <si>
    <t>powierzchnia użytkowa budynków: 2303,90 m2</t>
  </si>
  <si>
    <t>teren zewnętrzny: 2772 m2</t>
  </si>
  <si>
    <t>system sygnalizacji pożaru - Centrala POLON ALFA IGNIS 1000 (1 szt.)</t>
  </si>
  <si>
    <t xml:space="preserve">ILOŚĆ PRACOWNIKÓW OCHRONY W GODZINACH PRACY JEDNOSTKI: </t>
  </si>
  <si>
    <t>ILOŚĆ PRACOWNIKÓW OCHRONY POZA GODZINAMI PRACY JEDNOSTKI ORAZ W DNI WOLNE I ŚWIĘTA:</t>
  </si>
  <si>
    <t>centrala Satel Ca-64 z 6 modułami rozszerzeń i 2 modułami zasilacza
 manipulator 1 szt.
 akumulatory 1 szt.
 czujki PIR 50 szt.
 przycisk napadowy 2 szt.
 sygnalizator akustyczny 1 szt. 
 klawiatury kontroli dostępu 4 szt.
 czytniki kontroli dostępu 2 szt.
 brama automatyczna 1 szt. wraz z 2 pilotami</t>
  </si>
  <si>
    <t>kamery wewnętrzne 6 szt.
 kamery zewnętrzne w obudowach bez grzałki 1 szt.
 rejestrator DS-7108HUHI 1 szt.</t>
  </si>
  <si>
    <t>TAK
(monitoring pożarowy – połączenie z PSP)</t>
  </si>
  <si>
    <t xml:space="preserve">TAK
</t>
  </si>
  <si>
    <r>
      <t>POWIERZCHNIA BUDYNKÓW W M</t>
    </r>
    <r>
      <rPr>
        <vertAlign val="superscript"/>
        <sz val="10"/>
        <rFont val="Calibri"/>
        <family val="2"/>
        <charset val="238"/>
      </rPr>
      <t>2</t>
    </r>
  </si>
  <si>
    <r>
      <t>POWIERZCHNIA TERENÓW ZEWNĘTRZNYCH W M</t>
    </r>
    <r>
      <rPr>
        <vertAlign val="superscript"/>
        <sz val="10"/>
        <rFont val="Calibri"/>
        <family val="2"/>
        <charset val="238"/>
      </rPr>
      <t>2</t>
    </r>
  </si>
  <si>
    <t xml:space="preserve">teren zewnętrzny: 2444 m2 ( w tym pow. parkingu 311 m2)            </t>
  </si>
  <si>
    <r>
      <t>teren zewnętrzny: 1734,18 m</t>
    </r>
    <r>
      <rPr>
        <vertAlign val="superscript"/>
        <sz val="11"/>
        <rFont val="Calibri"/>
        <family val="2"/>
        <charset val="238"/>
        <scheme val="minor"/>
      </rPr>
      <t>2</t>
    </r>
    <r>
      <rPr>
        <sz val="11"/>
        <rFont val="Calibri"/>
        <family val="2"/>
        <charset val="238"/>
        <scheme val="minor"/>
      </rPr>
      <t xml:space="preserve"> w tym pow. parkingu 214,50 m</t>
    </r>
    <r>
      <rPr>
        <vertAlign val="superscript"/>
        <sz val="11"/>
        <rFont val="Calibri"/>
        <family val="2"/>
        <charset val="238"/>
        <scheme val="minor"/>
      </rPr>
      <t>2</t>
    </r>
    <r>
      <rPr>
        <sz val="11"/>
        <rFont val="Calibri"/>
        <family val="2"/>
        <charset val="238"/>
        <scheme val="minor"/>
      </rPr>
      <t>)</t>
    </r>
  </si>
  <si>
    <r>
      <t xml:space="preserve"> 30.11.2023 r. w godzinach </t>
    </r>
    <r>
      <rPr>
        <sz val="11"/>
        <rFont val="Calibri"/>
        <family val="2"/>
        <charset val="238"/>
        <scheme val="minor"/>
      </rPr>
      <t>od 11:00 do 15:00.</t>
    </r>
  </si>
  <si>
    <r>
      <t xml:space="preserve">Dodatkowe środki przymusu bezpośredniego oraz wyposażenie dla drugiego pracownika ochrony </t>
    </r>
    <r>
      <rPr>
        <sz val="11"/>
        <rFont val="Calibri"/>
        <family val="2"/>
        <charset val="238"/>
      </rPr>
      <t>:</t>
    </r>
  </si>
  <si>
    <r>
      <rPr>
        <sz val="11"/>
        <rFont val="Calibri"/>
        <family val="2"/>
        <charset val="238"/>
      </rPr>
      <t>a) przedmiot przeznaczony do obezwładniania osób za pomocą energii elektrycznej</t>
    </r>
    <r>
      <rPr>
        <sz val="11"/>
        <rFont val="Symbol"/>
        <family val="1"/>
        <charset val="238"/>
      </rPr>
      <t xml:space="preserve"> </t>
    </r>
    <r>
      <rPr>
        <sz val="11"/>
        <rFont val="Calibri"/>
        <family val="2"/>
        <charset val="238"/>
      </rPr>
      <t>o średniej wartości prądu w obwodzie poniżej 10 mA - 1 szt</t>
    </r>
  </si>
  <si>
    <r>
      <t xml:space="preserve">b) kajdanki na ręce </t>
    </r>
    <r>
      <rPr>
        <b/>
        <sz val="11"/>
        <rFont val="Calibri"/>
        <family val="2"/>
        <charset val="238"/>
        <scheme val="minor"/>
      </rPr>
      <t>1</t>
    </r>
    <r>
      <rPr>
        <sz val="11"/>
        <rFont val="Calibri"/>
        <family val="2"/>
        <charset val="238"/>
        <scheme val="minor"/>
      </rPr>
      <t xml:space="preserve"> szt</t>
    </r>
  </si>
  <si>
    <r>
      <t xml:space="preserve">c) pałka służbowa typu TONFA </t>
    </r>
    <r>
      <rPr>
        <b/>
        <sz val="11"/>
        <rFont val="Calibri"/>
        <family val="2"/>
        <charset val="238"/>
        <scheme val="minor"/>
      </rPr>
      <t xml:space="preserve">1 </t>
    </r>
    <r>
      <rPr>
        <sz val="11"/>
        <rFont val="Calibri"/>
        <family val="2"/>
        <charset val="238"/>
        <scheme val="minor"/>
      </rPr>
      <t>szt</t>
    </r>
  </si>
  <si>
    <r>
      <t xml:space="preserve">d)  radiotelefon </t>
    </r>
    <r>
      <rPr>
        <b/>
        <strike/>
        <sz val="11"/>
        <rFont val="Calibri"/>
        <family val="2"/>
        <charset val="238"/>
        <scheme val="minor"/>
      </rPr>
      <t xml:space="preserve">  </t>
    </r>
    <r>
      <rPr>
        <b/>
        <sz val="11"/>
        <rFont val="Calibri"/>
        <family val="2"/>
        <charset val="238"/>
        <scheme val="minor"/>
      </rPr>
      <t>2</t>
    </r>
    <r>
      <rPr>
        <sz val="11"/>
        <rFont val="Calibri"/>
        <family val="2"/>
        <charset val="238"/>
        <scheme val="minor"/>
      </rPr>
      <t xml:space="preserve"> szt  (celem kontaktowania się pracowników ochrony między sobą),</t>
    </r>
  </si>
  <si>
    <r>
      <t xml:space="preserve">e)  latarka </t>
    </r>
    <r>
      <rPr>
        <b/>
        <sz val="11"/>
        <rFont val="Calibri"/>
        <family val="2"/>
        <charset val="238"/>
        <scheme val="minor"/>
      </rPr>
      <t>1</t>
    </r>
    <r>
      <rPr>
        <sz val="11"/>
        <rFont val="Calibri"/>
        <family val="2"/>
        <charset val="238"/>
        <scheme val="minor"/>
      </rPr>
      <t xml:space="preserve"> szt.</t>
    </r>
  </si>
  <si>
    <r>
      <t>a)</t>
    </r>
    <r>
      <rPr>
        <sz val="7"/>
        <rFont val="Times New Roman"/>
        <family val="1"/>
        <charset val="238"/>
      </rPr>
      <t xml:space="preserve">        </t>
    </r>
    <r>
      <rPr>
        <sz val="12"/>
        <rFont val="Calibri"/>
        <family val="2"/>
        <charset val="238"/>
      </rPr>
      <t>każdorazowe zdanie i przejęcie służby, podając czytelnie imię i nazwisko pracownika ochrony obejmującego służbę oraz potwierdzając podpisem zakończenie służby wraz z uwagami z przebiegu służby,</t>
    </r>
  </si>
  <si>
    <r>
      <t>b)</t>
    </r>
    <r>
      <rPr>
        <sz val="7"/>
        <rFont val="Times New Roman"/>
        <family val="1"/>
        <charset val="238"/>
      </rPr>
      <t xml:space="preserve">        </t>
    </r>
    <r>
      <rPr>
        <sz val="12"/>
        <rFont val="Calibri"/>
        <family val="2"/>
        <charset val="238"/>
      </rPr>
      <t>godziny rozpoczęcia i zakończenia pracy przez osobę pełniącą służbę, jak również rejestrowanie wszystkich uwag oraz zdarzeń zaistniałych w trakcie służby,</t>
    </r>
  </si>
  <si>
    <r>
      <t>c)</t>
    </r>
    <r>
      <rPr>
        <sz val="7"/>
        <rFont val="Times New Roman"/>
        <family val="1"/>
        <charset val="238"/>
      </rPr>
      <t xml:space="preserve">        </t>
    </r>
    <r>
      <rPr>
        <sz val="12"/>
        <rFont val="Calibri"/>
        <family val="2"/>
        <charset val="238"/>
      </rPr>
      <t>wyniki obchodów wewnątrz obiektu i na zewnątrz z podaniem godziny,</t>
    </r>
  </si>
  <si>
    <r>
      <t>d)</t>
    </r>
    <r>
      <rPr>
        <sz val="7"/>
        <rFont val="Times New Roman"/>
        <family val="1"/>
        <charset val="238"/>
      </rPr>
      <t xml:space="preserve">        </t>
    </r>
    <r>
      <rPr>
        <sz val="12"/>
        <rFont val="Calibri"/>
        <family val="2"/>
        <charset val="238"/>
      </rPr>
      <t>wszystkie przeprowadzone interwencje i zauważone nieprawidłowości,</t>
    </r>
  </si>
  <si>
    <r>
      <t>e)</t>
    </r>
    <r>
      <rPr>
        <sz val="7"/>
        <rFont val="Times New Roman"/>
        <family val="1"/>
        <charset val="238"/>
      </rPr>
      <t xml:space="preserve">        </t>
    </r>
    <r>
      <rPr>
        <sz val="12"/>
        <rFont val="Calibri"/>
        <family val="2"/>
        <charset val="238"/>
      </rPr>
      <t>przebywanie na obiekcie pracowników firm wykonujących prace np. remontowe, konserwacyjne itp. z podaniem godzin rozpoczęcia i zakończenia prac – dotyczy również pracowników zabezpieczenia technicznego Wykonawcy, wpisy kierownika wykonawczego dotyczące kontroli obiektów.</t>
    </r>
  </si>
  <si>
    <r>
      <t>1)</t>
    </r>
    <r>
      <rPr>
        <sz val="7"/>
        <rFont val="Times New Roman"/>
        <family val="1"/>
        <charset val="238"/>
      </rPr>
      <t xml:space="preserve">             </t>
    </r>
    <r>
      <rPr>
        <sz val="12"/>
        <rFont val="Calibri"/>
        <family val="2"/>
        <charset val="238"/>
        <scheme val="minor"/>
      </rPr>
      <t>montaż nadajnika i podłączenie do systemu alarmowego - dla każdego obiektu oddzielnie,</t>
    </r>
  </si>
  <si>
    <r>
      <t>2)</t>
    </r>
    <r>
      <rPr>
        <sz val="7"/>
        <rFont val="Times New Roman"/>
        <family val="1"/>
        <charset val="238"/>
      </rPr>
      <t xml:space="preserve">             </t>
    </r>
    <r>
      <rPr>
        <sz val="12"/>
        <rFont val="Calibri"/>
        <family val="2"/>
        <charset val="238"/>
        <scheme val="minor"/>
      </rPr>
      <t xml:space="preserve">wyposażenie obiektu w urządzenie umożliwiające powiadomienie stacji monitorowania alarmów wykonawcy (SMA) i wezwanie grupy interwencyjnej (1 szt.) </t>
    </r>
  </si>
  <si>
    <r>
      <t>3)</t>
    </r>
    <r>
      <rPr>
        <sz val="7"/>
        <rFont val="Times New Roman"/>
        <family val="1"/>
        <charset val="238"/>
      </rPr>
      <t xml:space="preserve">             </t>
    </r>
    <r>
      <rPr>
        <sz val="12"/>
        <rFont val="Calibri"/>
        <family val="2"/>
        <charset val="238"/>
      </rPr>
      <t>przyjmowanie sygnałów emitowanych przez nadajniki,</t>
    </r>
  </si>
  <si>
    <r>
      <t>4)</t>
    </r>
    <r>
      <rPr>
        <sz val="7"/>
        <rFont val="Times New Roman"/>
        <family val="1"/>
        <charset val="238"/>
      </rPr>
      <t xml:space="preserve">             </t>
    </r>
    <r>
      <rPr>
        <sz val="12"/>
        <rFont val="Calibri"/>
        <family val="2"/>
        <charset val="238"/>
      </rPr>
      <t>reagowanie na sygnały przez grupy interwencyjne Wykonawcy.</t>
    </r>
  </si>
  <si>
    <t>ND</t>
  </si>
  <si>
    <t>Zamawiający oświadcza, że obiekt nie jest obiektem podlegającym obowiązkowej ochronie zgodnie z art. 5 ustawy o ochronie.
Przedmiotem tej części zamówienia jest monitoring elektroniczny systemu alarmowego wraz 
z serwisem i konserwacją systemów bezpieczeństwa i dojazd grupy interwencyjnej.
Do zadań Wykonawcy należy również całodobowe monitorowanie sygnałów z systemów centrali przeciwpożarowej oraz centrali antywłamaniowej oraz podłączenie ich do SMA.</t>
  </si>
  <si>
    <t>Zamawiający oświadcza, że obiekt nie jest obiektem podlegającym obowiązkowej ochronie zgodnie z art. 5 ustawy o ochronie.
Przedmiotem tej części zamówienia jest monitoring elektroniczny systemu alarmowego wraz 
z serwisem i konserwacją systemów bezpieczeństwa i dojazd grupy interwencyjnej (usługa obejmuje również system kontroli dostępu, CCTV).</t>
  </si>
  <si>
    <t>Zamawiający oświadcza, że obiekt nie jest obiektem podlegającym obowiązkowej ochronie zgodnie z art. 5 ustawy o ochronie.
Przedmiotem tej części zamówienia jest monitoring elektroniczny systemu alarmowego wraz 
z serwisem i konserwacją systemów bezpieczeństwa i dojazd grupy interwencyjnej.
Dla tego obiektu wymagana jest grupa interwencyjna jako uzbrojona formacja.
Do zadań Wykonawcy należy również całodobowe monitorowanie sygnałów z centrali antywłamaniowej (do której podłączone są również czujki pożarowe) oraz podłączenie jej do SMA.
Wymagane odrębne 2 nadajniki monitoringu elektronicznego.</t>
  </si>
  <si>
    <t>Zamawiający oświadcza, że obiekt nie jest obiektem podlegającym obowiązkowej ochronie zgodnie z art. 5 ustawy o ochronie.
Przedmiotem tej części zamówienia jest monitoring elektroniczny systemu alarmowego wraz 
z serwisem i konserwacją systemów bezpieczeństwa i dojazd grupy interwencyjnej.
Do zadań Wykonawcy należy również całodobowe monitorowanie sygnałów z centrali antywłamaniowej oraz podłączenie jej do SMA.</t>
  </si>
  <si>
    <t>Zamawiający oświadcza, że obiekt nie jest obiektem podlegającym obowiązkowej ochronie zgodnie z art. 5 ustawy o ochronie.
Przedmiotem tej części zamówienia jest monitoring elektroniczny systemu bezpieczeństwa wraz z serwisem i konserwacją systemów bezpieczeństwa oraz CCTV i kontroli dostępu, dojazd grupy interwencyjnej.
Do zadań Wykonawcy należy również całodobowe monitorowanie sygnałów z centrali antywłamaniowej (do której podłączone są również autonomiczne czujki dymu ppoż.) oraz podłączenie jej do SMA.</t>
  </si>
  <si>
    <t>Zamawiający oświadcza, że obiekt nie jest obiektem podlegającym obowiązkowej ochronie zgodnie z art. 5 ustawy o ochronie.
Usługa nie obejmuje monitorowania sygnałów z centrali antywłamaniowej oraz przyjazdów grupy interwencyjnej dla tego obiektu.</t>
  </si>
  <si>
    <t>Systemy podlegają konserwacji przez właściciela obiektu (system alarmowy jest własnością właściciela obiektu) - nie przez IAS w Katowicach - usługa dla tego obiektu nie obejmuje konserwacji systemów bezpieczeństwa za wyjątkiem zainstalowanych urządzeń służących przekazywaniu informacji do SMA Wykonawcy.</t>
  </si>
  <si>
    <t>Zamawiający oświadcza, że obiekt nie jest obiektem podlegającym obowiązkowej ochronie zgodnie z art. 5 ustawy o ochronie.
Przedmiotem tej części zamówienia jest monitoring elektroniczny systemu bezpieczeństwa wraz z serwisem i konserwacją systemów bezpieczeństwa i dojazd grupy interwencyjnej.
Do zadań Wykonawcy należy również całodobowe monitorowanie sygnałów z centrali antywłamaniowej oraz podłączenie jej do SMA.</t>
  </si>
  <si>
    <t>Zamawiający oświadcza, że obiekt nie jest obiektem podlegającym obowiązkowej ochronie zgodnie z art. 5 ustawy o ochronie.
Przedmiotem tej części zamówienia jest monitoring elektroniczny systemu bezpieczeństwa wraz z serwisem i konserwacją systemów bezpieczeństwa i dojazd grupy interwencyjnej .
Do zadań Wykonawcy należy również całodobowe monitorowanie sygnałów z centrali antywłamaniowej oraz podłączenie jej do SMA.
Jeden nadajnik monitoringu elektronicznego na obiekcie oznaczonym Bracka 20D i 20E – nadajnik obsługuje dwa pomieszczenia magazynowe z niezależnymi wejściami)</t>
  </si>
  <si>
    <t>Zamawiający oświadcza, że obiekt nie jest obiektem podlegającym obowiązkowej ochronie zgodnie z art. 5 ustawy o ochronie.
Przedmiotem tej części zamówienia jest monitoring elektroniczny systemu bezpieczeństwa wraz z serwisem i konserwacją systemów bezpieczeństwa i dojazd grupy interwencyjnej .
Do zadań Wykonawcy należy również całodobowe monitorowanie sygnałów z centrali antywłamaniowej oraz podłączenie jej do SMA.</t>
  </si>
  <si>
    <t>BD</t>
  </si>
  <si>
    <t>SPRAWDZANIE STANU OCHRONY OBIEKTU POPRZEZ DOKONYWANIE OBCHÓD WEWNĘTRZNY (TAK/NIE)</t>
  </si>
  <si>
    <t>SPRAWDZANIE STANU OCHRONY OBIEKTU POPRZEZ DOKONYWANIE OBCHÓD ZEWNĘTRZNY  (TAK/NIE)</t>
  </si>
  <si>
    <t>Lp.</t>
  </si>
  <si>
    <t>I</t>
  </si>
  <si>
    <t>II</t>
  </si>
  <si>
    <t>III</t>
  </si>
  <si>
    <t>IV</t>
  </si>
  <si>
    <t>V</t>
  </si>
  <si>
    <t>VI</t>
  </si>
  <si>
    <t>VIII</t>
  </si>
  <si>
    <t>PODEJMOWANIE NIEZWŁOCZNYCH DZIAŁAŃ W CELU PRZYWRÓCENIA POŻĄDANEGO POZIOMU BEZPIECZEŃSTWA, W TYM INTERWENIOWANIE W KAŻDYM PRZYPADKU WYSTĄPIENIA ZAGROŻENIA DLA CHRONIONEGO MIENIA I OSÓB (TAK/NIE)</t>
  </si>
  <si>
    <t>ZAPEWNIENIE BEZPIECZEŃSTWA ZDROWIA I ŻYCIA PRACOWNIKOM ZAMAWIAJĄCEGO W CHRONIONYM OBIEKCIE ORAZ ZAPEWNIENIE NIETYKALNOŚCI OSOBISTEJ PRACOWNIKÓW I OSÓB PRZEBYWAJĄCYCH NA TERENIE OBIEKTU (TAK/NIE)</t>
  </si>
  <si>
    <t>PATROL OBJAZDOWY (DOKONYWANY W NOCY PRZEZ GRUPĘ INTERWENCYJNĄ POLEGAJĄCY NA SPRAWDZENIU OBIEKTU CZY NP. BRAMA JEST ZAMKNIĘTA, NIE DOKONANO JAKIEGOŚ AKTU WANDALIZMU) (TAK/NIE)</t>
  </si>
  <si>
    <t>INTERWENCJA PATROLU OCHRONY WYKONAWCY NA KAŻDE WEZWANIE NACZELNIKA URZĘDU / KIEROWNIKA JEDNOSTKI ZAMAWIAJĄCEGO LUB OSÓB ICH ZASTĘPUJĄCYCH W CELU ZAPEWNIENIA DODATKOWEJ OCHRONY OSÓB I MIENIA (TAK/NIE)</t>
  </si>
  <si>
    <t>SPRAWDZANIE STANU OCHRONY OBIEKTU POPRZEZ DOKONYWANIE  PATROLU OBJAZDOWE GRUPY INTERWENCYJNEJ (TAK/NIE)</t>
  </si>
  <si>
    <t>ZAINSTALOWANIE NADAJNIKA GSM, GPRS LUB RADIOWEGO (I WYKONYWANIE JEGO KONSERWACJI W CELU ZAPEWNIENIA STAŁEJ SPRAWNOŚCI EKSPLOATACYJNEJ) SŁUŻĄCEGO DO SPRAWNEGO I PRAWIDŁOWEGO PRZESYŁANIA SYGNAŁÓW ALARMOWYCH, W TYM PPOŻ. DO CENTRUM MONITOROWANIA SYSTEMU ALARMOWEGO (TAK/NIE)</t>
  </si>
  <si>
    <t>PODŁĄCZENIE ISTNIEJĄCEGO SYSTEMU ALARMU W OBIEKCIE JEDNOSTKI ZAMAWIAJĄCEGO DO CENTRUM MONITOROWANIA ALARMÓW WYKONAWCY (TAK/NIE)</t>
  </si>
  <si>
    <t>CAŁODOBOWE MONITOROWANIE I PRZYJMOWANIE SYGNAŁÓW ALARMOWYCH Z CHRONIONEGO OBIEKTU JEDNOSTKI ZAMAWIAJĄCEGO (TAK/NIE)</t>
  </si>
  <si>
    <t xml:space="preserve">UTRZYMANIE W GOTOWOŚCI GRUPY INTERWENCYJNEJ, DO NATYCHMIASTOWEGO WYJAZDU DO CHRONIONEGO OBIEKTU (TAK/NIE)
</t>
  </si>
  <si>
    <t>PODJĘCIE CZYNNOŚCI ZMIERZAJĄCYCH DO USTALENIA PRZYCZYN UAKTYWNIENIA SIĘ SYSTEMU ALARMOWEGO, A W RAZIE FIZYCZNEGO NARUSZENIA BUDYNKU, JEGO ZABEZPIECZENIA I ZATRZYMANIA EWENTUALNYCH SPRAWCÓW (TAK/NIE)</t>
  </si>
  <si>
    <t>POWIADAMIANIE UPRAWNIONEJ OSOBY/OSÓB – NIEZALEŻNIE OD NATYCHMIASTOWYCH DZIAŁAŃ WŁASNYCH - W PRZYPADKU POWTARZAJĄCYCH SIĘ PO SOBIE 2 KROTNIE W ODSTĘPACH 3 MIN. ZDARZEŃ ALARMOWYCH, A W PRZYPADKU SYGNAŁU ALARMU PPOŻ. PO 1- KROTNYM JEGO PRZYJĘCIU (TAK/NIE)</t>
  </si>
  <si>
    <t>W PRZYPADKU USZKODZENIA SYSTEMU ALARMOWEGO W CHRONIONYM OBIEKCIE LUB ZAISTNIENIA KONIECZNOŚCI OBJĘCIA GO OCHRONĄ FIZYCZNĄ, WYKONAWCA ZAWIADOMI UPRAWNIONĄ/E OSOBĘ/Y I ZABEZPIECZY OBIEKT DO CZASU PRZYBYCIA UPRAWNIONEJ OSOBY/OSÓB, JEDNAK NIE DŁUŻSZY NIŻ 120 MINUT (TAK/NIE)</t>
  </si>
  <si>
    <t>SPORZĄDZENIE PRZEZ GRUPĘ INTERWENCYJNĄ PROTOKOŁU SPRAWDZENIA OBIEKTU OPRACOWANEGO PRZEZ WYKONAWCĘ (TAK/NIE)</t>
  </si>
  <si>
    <t>REJESTROWANIE SYGNAŁÓW PRZYJĘTYCH Z SYSTEMÓW ALARMOWYCH I ICH PRZECHOWYWANIE PRZEZ OKRES CO NAJMNIEJ 60 DNI ORAZ UDOSTĘPNIANIE NA ŻĄDANIE UPRAWNIONEJ OSOBY/OSÓB REJESTROWANEJ HISTORII SYGNAŁÓW PRZYJĘTYCH Z SYSTEMÓW ALARMOWYCH (TAK/NIE)</t>
  </si>
  <si>
    <t>ASYSTA/UCZESTNICZENIE GRUPY INTERWENCYJNEJ PRZY ZAMYKANIU URZĘDU (TAK/NIE)</t>
  </si>
  <si>
    <t>ASYSTA/UCZESTNICZENIE GRUPY INTERWENCYJNEJ PRZY OTWIERANIU URZĘDU (TAK/NIE)</t>
  </si>
  <si>
    <t>LEGENDA:</t>
  </si>
  <si>
    <t>NIE DOTYCZY</t>
  </si>
  <si>
    <t>BRAK DANYCH</t>
  </si>
  <si>
    <t>1)</t>
  </si>
  <si>
    <t>2)</t>
  </si>
  <si>
    <t>3)</t>
  </si>
  <si>
    <t>4)</t>
  </si>
  <si>
    <t>5)</t>
  </si>
  <si>
    <t>6)</t>
  </si>
  <si>
    <r>
      <t xml:space="preserve">ZAMONTOWANIE SYSTEMU KONTROLI OBCHODU PRACOWNIKA OCHRONY FIZYCZNEJ (TAK/NIE, ILOŚĆ PUNKTÓW) </t>
    </r>
    <r>
      <rPr>
        <vertAlign val="superscript"/>
        <sz val="10"/>
        <rFont val="Calibri"/>
        <family val="2"/>
        <charset val="238"/>
      </rPr>
      <t>2)</t>
    </r>
  </si>
  <si>
    <r>
      <t xml:space="preserve">DODATKOWE ŚRODKI PRZYMUSU BEZPOŚREDNIEGO ORAZ WYPOSAŻENIE DLA DRUGIEGO PRACOWNIKA OCHRONY  </t>
    </r>
    <r>
      <rPr>
        <vertAlign val="superscript"/>
        <sz val="10"/>
        <rFont val="Calibri"/>
        <family val="2"/>
        <charset val="238"/>
      </rPr>
      <t>1)</t>
    </r>
    <r>
      <rPr>
        <sz val="10"/>
        <rFont val="Calibri"/>
        <family val="2"/>
      </rPr>
      <t xml:space="preserve"> (TAK/NIE)</t>
    </r>
  </si>
  <si>
    <t>PODMIOTY OBCE NA TERENIE OBIEKTU (NP. FIRMA SPRZĄTAJĄCA, PUNKT KSERO) (OPIS)</t>
  </si>
  <si>
    <t>ILOŚĆ BUDYNKÓW NA TERENIE NIERUCHOMOŚCI (ILOŚC)</t>
  </si>
  <si>
    <t>PRZEZNACZENIE (NP.BUDYNEK BIUROWY, MAGAZYN, GARAŻ)  (OPIS)</t>
  </si>
  <si>
    <t>ILOŚĆ KONDYGNACJI W POSZCZEGÓLNYCH BUDYNKACH (OPIS)</t>
  </si>
  <si>
    <r>
      <t>POWIERZCHNIA BUDYNKÓW W M</t>
    </r>
    <r>
      <rPr>
        <vertAlign val="superscript"/>
        <sz val="10"/>
        <rFont val="Calibri"/>
        <family val="2"/>
      </rPr>
      <t>2</t>
    </r>
    <r>
      <rPr>
        <sz val="10"/>
        <rFont val="Calibri"/>
        <family val="2"/>
      </rPr>
      <t xml:space="preserve"> (OPIS)</t>
    </r>
  </si>
  <si>
    <r>
      <t>POWIERZCHNIA TERENÓW ZEWNĘTRZNYCH W M</t>
    </r>
    <r>
      <rPr>
        <vertAlign val="superscript"/>
        <sz val="10"/>
        <rFont val="Calibri"/>
        <family val="2"/>
      </rPr>
      <t>2</t>
    </r>
    <r>
      <rPr>
        <sz val="10"/>
        <rFont val="Calibri"/>
        <family val="2"/>
      </rPr>
      <t xml:space="preserve"> (OPIS)</t>
    </r>
  </si>
  <si>
    <t>ILOŚĆ WEJŚĆ OTWARTYCH W CZASIE PRACY JEDNOSTKI (ILOŚC)</t>
  </si>
  <si>
    <t>ILOŚĆ PRACOWNIKÓW OCHRONY POZA GODZINAMI PRACY JEDNOSTKI ORAZ W DNI WOLNE I ŚWIĘTA (ILOŚĆ)</t>
  </si>
  <si>
    <t>ILOŚĆ POSTERUNKÓW (POMIESZCZEŃ  OCHRONY) (ILOŚĆ)</t>
  </si>
  <si>
    <t>7)</t>
  </si>
  <si>
    <t>Depozyt kluczy przez który rozumie się przekazanie grupie interwencyjnej kluczy do budynku po zakończeniu służby przez pracownika ochrony. Wykonawca ma obowiązek prowadzenia „książki depozytu kluczy” dla każdej jednostki. W książce winno być odnotowane każde zdanie oraz pobranie kluczy do budynku z podaniem daty, godziny zdania/pobrania kluczy, podaniem imienia i nazwiska osoby przekazującej i pobierającej klucze oraz ich podpisami – wykonawca ma obowiązek przechowywania „książki depozytu kluczy” przez okres obowiązywania umowy i udostępnić do wglądu na każde żądanie uprawnionej osoby/osób.</t>
  </si>
  <si>
    <t>MELDOWANIU NIEZWŁOCZNIE WŁAŚCIWYM PRZEDSTAWICIELOM ZAMAWIAJĄCEGO O PRÓBACH WCHODZENIA DO BUDYNKU NIETRZEŹWYCH PRACOWNIKÓW JEDNOSTKI LUB ZAUWAŻONEJ PRÓBIE WNOSZENIA NAPOI ALKOHOLOWYCH (TAK/NIE)</t>
  </si>
  <si>
    <t>TEREN OGRODZONY (OPIS)</t>
  </si>
  <si>
    <t>VII</t>
  </si>
  <si>
    <t>NADZÓR RUCHU OSÓB WCHODZĄCYCH I WYCHODZĄCYCH Z OBIEKTU W TYM KONTROLA OBROTU MATERIAŁOWEGO (TAK/NIE)</t>
  </si>
  <si>
    <t>Prowadzeniu "Ksiązek przebiegu zmiany/dzienników zmiany", zgodnie z załącznikiem nr 6 rozdział III pkt 2 ppkt 29).</t>
  </si>
  <si>
    <t>Wyposażenie obiektu w urządzenie umożliwiające powiadomienie stacji monitorowania alarmów zgodnie z załącznikiem nr 6 rozdział III pkt 17 ppk 1-2).</t>
  </si>
  <si>
    <r>
      <t>WYDAWANIE, PRZYJMOWANIE I PRZECHOWYWANIE KLUCZY DO POMIESZCZEŃ ORAZ ŚCISŁE REJESTROWANIE PRZYJĘCIA I WYDANIA KLUCZY OSOBOM UPRAWNIONYM DO POMIESZCZEŃ PODLEGAJĄCYCH SZCZEGÓLNEJ OCHRONIE</t>
    </r>
    <r>
      <rPr>
        <vertAlign val="superscript"/>
        <sz val="10"/>
        <rFont val="Calibri"/>
        <family val="2"/>
        <charset val="238"/>
      </rPr>
      <t xml:space="preserve"> 4) </t>
    </r>
    <r>
      <rPr>
        <sz val="10"/>
        <rFont val="Calibri"/>
        <family val="2"/>
      </rPr>
      <t>(TAK/NIE)</t>
    </r>
  </si>
  <si>
    <r>
      <t>PROWADZENIE „KSIĄŻEK PRZEBIEGU SŁUŻBY/DZIENNIKÓW ZMIANY” ORAZ HARMONOGRAMÓW PRACY PRACOWNIKÓW OCHRONY W KAŻDYM OBIEKCIE PODLEGAJĄCYM OCHRONIE</t>
    </r>
    <r>
      <rPr>
        <vertAlign val="superscript"/>
        <sz val="10"/>
        <rFont val="Calibri"/>
        <family val="2"/>
        <charset val="238"/>
      </rPr>
      <t xml:space="preserve"> 5)  </t>
    </r>
    <r>
      <rPr>
        <sz val="10"/>
        <rFont val="Calibri"/>
        <family val="2"/>
      </rPr>
      <t>(TAK/NIE)</t>
    </r>
  </si>
  <si>
    <t>OBSŁUGA CENTRAL SYSTEMÓW ALARMOWYCH: SYGNALIZACJI WŁAMANIA I NAPADU ORAZ SYGNALIZACJI POŻARU I INNYCH URZĄDZEŃ ZAINSTALOWANYCH W POMIESZCZENIU OCHRONY (TAK/NIE)</t>
  </si>
  <si>
    <t>UZBRAJANIE I ROZBRAJANIE SYSTEMÓW ALARMOWYCH W CHRONIONYM OBIEKCIE (TAK/NIE)</t>
  </si>
  <si>
    <t>CODZIENNA ASYSTA GRUPY INTERWENCYJNEJ PRZY ZAMYKANIU I OTWIERANIU OBIEKTU (TAK/NIE)</t>
  </si>
  <si>
    <r>
      <t xml:space="preserve">W OKRESIE POMIĘDZY ZAMKNIĘCIEM I OTWARCIEM BUDYNKU WŁAŚCIWEGO ZABEZPIECZENIA KLUCZY WEJŚCIOWYCH PRZED KRADZIEŻĄ, ZGUBIENIEM LUB KOPIOWANIEM </t>
    </r>
    <r>
      <rPr>
        <vertAlign val="superscript"/>
        <sz val="10"/>
        <rFont val="Calibri"/>
        <family val="2"/>
        <charset val="238"/>
      </rPr>
      <t xml:space="preserve">7) </t>
    </r>
    <r>
      <rPr>
        <sz val="10"/>
        <rFont val="Calibri"/>
        <family val="2"/>
      </rPr>
      <t>(TAK/NIE)</t>
    </r>
  </si>
  <si>
    <t>PROWADZENIE EWIDENCJI PRACOWNIKÓW I INNYCH OSÓB PRZEBYWAJĄCYCH W BUDYNKU PO GODZINACH PRACY  (W OBIEKTACH GDZIE JEST TO WYMAGANE) (TAK/NIE)</t>
  </si>
  <si>
    <t>INFORMACJE SZCZEGÓLNE (OPIS)</t>
  </si>
  <si>
    <t>GRUPA INTERWENCYJNA W PRZYPADKU ODEBRANIA SYGNAŁU ALARMU I NAPADU ORAZ NA WEZWANIE NACZELNIKA URZĘDU/KIEROWNIKA JEDNOSTKI  (TAK/NIE)</t>
  </si>
  <si>
    <t>ILOŚĆ PRACOWNIKÓW OCHRONY W GODZINACH PRACY JEDNOSTKI 
(W GODZINACH OTWARCIA/ZAMKNIĘCIA) (ILOŚĆ)</t>
  </si>
  <si>
    <t>SPORZĄDZANIE  RAZ W MIESIĄCU WYDRUKU REJESTRU ZDARZEŃ Z STACJI (CENTRUM) MONITOROWANIA ALARMÓW (WERSJA ELEKTRONICZNA *.PDF lub *TXT) (TAK/NIE)</t>
  </si>
  <si>
    <t>Prowadzenie stosownej ewidencji zgodnie ze wzorem stanowiącym Załącznik nr 7 do umowy. Osobną ewidencją należy objąć klucze wydawane personelowi sprzątającemu obiekt. Powyższy zapis dotyczy obiektów, w których Naczelnik Urzędu wprowadzi taki obowiązek. W przypadku gdy w jednostce obowiązują inne wzory ewidencji wynikające z osobnych umów bądź regulaminów wewnętrznych należy stosować wzory obowiązujące w danej jednostce.</t>
  </si>
  <si>
    <t>budynek biurowy 
  4 kondygnacje nadziemne, 1 kondygnacja podziemna</t>
  </si>
  <si>
    <t>system sygnalizacji pożaru - Centrala POLON 6000 (1 szt.)</t>
  </si>
  <si>
    <t>CAŁODOBOWE ELEKTRONICZNE MONITOROWANIE DROGĄ RADIOWĄ LUB GSM INSTALACJI ALARMOWYCH, W KTÓRE WYPOSAŻONE SĄ CHRONIONE OBIEKTY W SYSTEMY SYGNALIZACJI WŁAMANIA I NAPADU (TAK/NIE)</t>
  </si>
  <si>
    <t>CAŁODOBOWE ELEKTRONICZNE MONITOROWANIE DROGĄ RADIOWĄ LUB GSM INSTALACJI ALARMOWYCH, W KTÓRE WYPOSAŻONE SĄ CHRONIONE OBIEKTY  W  SYSTEMY PPOŻ.
(TAK/NIE)</t>
  </si>
  <si>
    <r>
      <t xml:space="preserve">PODŁACZENIE DO STACJI MONITOROWANIA ALARMÓW </t>
    </r>
    <r>
      <rPr>
        <vertAlign val="superscript"/>
        <sz val="10"/>
        <rFont val="Calibri"/>
        <family val="2"/>
        <charset val="238"/>
      </rPr>
      <t>6)</t>
    </r>
    <r>
      <rPr>
        <sz val="10"/>
        <rFont val="Calibri"/>
        <family val="2"/>
      </rPr>
      <t xml:space="preserve"> 
(TAK/NIE)</t>
    </r>
  </si>
  <si>
    <t>TAK/1 NA ZEWNĄTRZ DELEGATURY DLA KONTROLI GRUPY</t>
  </si>
  <si>
    <r>
      <t xml:space="preserve">SERWIS </t>
    </r>
    <r>
      <rPr>
        <b/>
        <vertAlign val="superscript"/>
        <sz val="12"/>
        <rFont val="Calibri"/>
        <family val="2"/>
        <charset val="238"/>
      </rPr>
      <t>3)</t>
    </r>
  </si>
  <si>
    <t>Delegatura Krajowej Informacji Skarbowej w Toruniu
ul. Św. Jakuba 20, 87-100 Toruń</t>
  </si>
  <si>
    <t>0115</t>
  </si>
  <si>
    <t>OGRODZONY - CZĘŚCIOWO
- ogrodzenie - mur ceglany, brama metalowa-przęsła, główna elewacja wzdłuż chodnika</t>
  </si>
  <si>
    <t>PONIEDZIAŁEK - PIĄTEK</t>
  </si>
  <si>
    <t>6.00-18.00</t>
  </si>
  <si>
    <t>BUDYNEK BIUROWY,  BUDYNEK GOSPODARCZY (POŁĄCZONY Z BIUROWYM) I GARAŻ</t>
  </si>
  <si>
    <t>powierzchnia budynków:  budynek biurowy  1467,1 m2</t>
  </si>
  <si>
    <t>zabudowana działka o powierzchni 617  m² (w tym pow. parkingów 250 m2)</t>
  </si>
  <si>
    <t>centrala alarmowa Integra 64	                                                                 zasilacz APS – 412                                                                                                      czujki ruchu PIR – 40 szt 	                                                                 sygnalizator akustyczny – 4 szt. 	                                                              manipulator INT-KLCD – 2 szt.</t>
  </si>
  <si>
    <t>KaDe kontroler zintegrowany KZ-600U (1 szt.)</t>
  </si>
  <si>
    <t>Rejestrator Hikvision DS.- 7608NI                                                           Monitor-1 szt.                                                                                                   Kamery wewnętrzne - 4 szt. Kamery wewnętrzne - 4 szt.                                                                                          Kamery zewnętrzne w obudowach z grzałką -  1 szt.</t>
  </si>
  <si>
    <t>TAK (Drzwi zewnętrzne i brama wjazdowa)</t>
  </si>
  <si>
    <t>Załącznik nr 4 do Zaproszenia</t>
  </si>
  <si>
    <t xml:space="preserve">SZCZEGÓŁOWY OPIS PRZEDMIOTU ZAMÓWIENIA </t>
  </si>
  <si>
    <t>0110-KLL2.261.8.2024.1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</si>
</sst>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x14ac:knownFonts="1">
    <font>
      <sz val="11"/>
      <color theme="1"/>
      <name val="Calibri"/>
      <family val="2"/>
      <charset val="238"/>
      <scheme val="minor"/>
    </font>
    <font>
      <sz val="10"/>
      <name val="Calibri"/>
      <family val="2"/>
      <charset val="238"/>
    </font>
    <font>
      <sz val="10"/>
      <name val="Calibri"/>
      <family val="2"/>
      <charset val="238"/>
      <scheme val="minor"/>
    </font>
    <font>
      <sz val="11"/>
      <name val="Calibri"/>
      <family val="2"/>
      <charset val="238"/>
      <scheme val="minor"/>
    </font>
    <font>
      <sz val="11"/>
      <name val="Calibri"/>
      <family val="2"/>
      <charset val="238"/>
    </font>
    <font>
      <sz val="12"/>
      <name val="Calibri"/>
      <family val="2"/>
      <charset val="238"/>
    </font>
    <font>
      <b/>
      <sz val="10"/>
      <name val="Calibri"/>
      <family val="2"/>
      <charset val="238"/>
    </font>
    <font>
      <sz val="11"/>
      <name val="Calibri"/>
      <family val="2"/>
      <charset val="1"/>
    </font>
    <font>
      <vertAlign val="superscript"/>
      <sz val="10"/>
      <name val="Calibri"/>
      <family val="2"/>
      <charset val="238"/>
    </font>
    <font>
      <vertAlign val="superscript"/>
      <sz val="11"/>
      <name val="Calibri"/>
      <family val="2"/>
      <charset val="238"/>
      <scheme val="minor"/>
    </font>
    <font>
      <sz val="12"/>
      <name val="Calibri"/>
      <family val="2"/>
      <charset val="238"/>
      <scheme val="minor"/>
    </font>
    <font>
      <b/>
      <sz val="11"/>
      <name val="Calibri"/>
      <family val="2"/>
      <charset val="238"/>
    </font>
    <font>
      <sz val="11"/>
      <name val="Symbol"/>
      <family val="2"/>
      <charset val="238"/>
    </font>
    <font>
      <sz val="11"/>
      <name val="Symbol"/>
      <family val="1"/>
      <charset val="238"/>
    </font>
    <font>
      <b/>
      <sz val="11"/>
      <name val="Calibri"/>
      <family val="2"/>
      <charset val="238"/>
      <scheme val="minor"/>
    </font>
    <font>
      <b/>
      <strike/>
      <sz val="11"/>
      <name val="Calibri"/>
      <family val="2"/>
      <charset val="238"/>
      <scheme val="minor"/>
    </font>
    <font>
      <sz val="7"/>
      <name val="Times New Roman"/>
      <family val="1"/>
      <charset val="238"/>
    </font>
    <font>
      <sz val="11"/>
      <name val="Calibri"/>
      <family val="2"/>
      <scheme val="minor"/>
    </font>
    <font>
      <sz val="11"/>
      <name val="Calibri"/>
      <family val="2"/>
    </font>
    <font>
      <sz val="10"/>
      <name val="Calibri"/>
      <family val="2"/>
      <scheme val="minor"/>
    </font>
    <font>
      <sz val="10"/>
      <name val="Calibri"/>
      <family val="2"/>
    </font>
    <font>
      <vertAlign val="superscript"/>
      <sz val="10"/>
      <name val="Calibri"/>
      <family val="2"/>
    </font>
    <font>
      <sz val="12"/>
      <name val="Calibri"/>
      <family val="2"/>
      <scheme val="minor"/>
    </font>
    <font>
      <b/>
      <sz val="12"/>
      <name val="Calibri"/>
      <family val="2"/>
      <charset val="238"/>
      <scheme val="minor"/>
    </font>
    <font>
      <b/>
      <sz val="18"/>
      <name val="Calibri"/>
      <family val="2"/>
    </font>
    <font>
      <b/>
      <sz val="18"/>
      <name val="Calibri"/>
      <family val="2"/>
      <scheme val="minor"/>
    </font>
    <font>
      <sz val="22"/>
      <name val="Calibri"/>
      <family val="2"/>
    </font>
    <font>
      <sz val="22"/>
      <name val="Calibri"/>
      <family val="2"/>
      <scheme val="minor"/>
    </font>
    <font>
      <b/>
      <sz val="12"/>
      <name val="Calibri"/>
      <family val="2"/>
    </font>
    <font>
      <b/>
      <sz val="12"/>
      <name val="Calibri"/>
      <family val="2"/>
      <charset val="238"/>
    </font>
    <font>
      <b/>
      <sz val="12"/>
      <name val="Calibri"/>
      <family val="2"/>
      <scheme val="minor"/>
    </font>
    <font>
      <b/>
      <vertAlign val="superscript"/>
      <sz val="12"/>
      <name val="Calibri"/>
      <family val="2"/>
      <charset val="238"/>
    </font>
    <font>
      <b/>
      <sz val="10"/>
      <name val="Calibri"/>
      <family val="2"/>
      <charset val="238"/>
      <scheme val="minor"/>
    </font>
  </fonts>
  <fills count="7">
    <fill>
      <patternFill patternType="none"/>
    </fill>
    <fill>
      <patternFill patternType="gray125"/>
    </fill>
    <fill>
      <patternFill patternType="solid">
        <fgColor rgb="FFDAE3F3"/>
        <bgColor rgb="FFCCFFFF"/>
      </patternFill>
    </fill>
    <fill>
      <patternFill patternType="solid">
        <fgColor rgb="FFFFFF00"/>
        <bgColor indexed="64"/>
      </patternFill>
    </fill>
    <fill>
      <patternFill patternType="solid">
        <fgColor theme="0"/>
        <bgColor indexed="64"/>
      </patternFill>
    </fill>
    <fill>
      <patternFill patternType="solid">
        <fgColor theme="0" tint="-0.14999847407452621"/>
        <bgColor indexed="64"/>
      </patternFill>
    </fill>
    <fill>
      <patternFill patternType="solid">
        <fgColor theme="2"/>
        <bgColor indexed="64"/>
      </patternFill>
    </fill>
  </fills>
  <borders count="19">
    <border>
      <left/>
      <right/>
      <top/>
      <bottom/>
      <diagonal/>
    </border>
    <border>
      <left style="thin">
        <color auto="1"/>
      </left>
      <right style="thin">
        <color auto="1"/>
      </right>
      <top style="thin">
        <color auto="1"/>
      </top>
      <bottom style="thin">
        <color auto="1"/>
      </bottom>
      <diagonal/>
    </border>
    <border diagonalUp="1" diagonalDown="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auto="1"/>
      </left>
      <right style="thin">
        <color auto="1"/>
      </right>
      <top/>
      <bottom/>
      <diagonal/>
    </border>
    <border>
      <left style="medium">
        <color indexed="64"/>
      </left>
      <right style="medium">
        <color indexed="64"/>
      </right>
      <top style="medium">
        <color indexed="64"/>
      </top>
      <bottom style="medium">
        <color indexed="64"/>
      </bottom>
      <diagonal/>
    </border>
    <border>
      <left style="thin">
        <color auto="1"/>
      </left>
      <right/>
      <top style="thin">
        <color auto="1"/>
      </top>
      <bottom style="thin">
        <color auto="1"/>
      </bottom>
      <diagonal/>
    </border>
    <border>
      <left style="medium">
        <color indexed="64"/>
      </left>
      <right style="thin">
        <color auto="1"/>
      </right>
      <top style="thin">
        <color auto="1"/>
      </top>
      <bottom style="thin">
        <color auto="1"/>
      </bottom>
      <diagonal/>
    </border>
    <border diagonalUp="1" diagonalDown="1">
      <left style="medium">
        <color indexed="64"/>
      </left>
      <right style="thin">
        <color auto="1"/>
      </right>
      <top style="thin">
        <color auto="1"/>
      </top>
      <bottom style="thin">
        <color auto="1"/>
      </bottom>
      <diagonal style="thin">
        <color auto="1"/>
      </diagonal>
    </border>
    <border diagonalUp="1" diagonalDown="1">
      <left style="thin">
        <color auto="1"/>
      </left>
      <right style="medium">
        <color indexed="64"/>
      </right>
      <top style="thin">
        <color auto="1"/>
      </top>
      <bottom style="thin">
        <color auto="1"/>
      </bottom>
      <diagonal style="thin">
        <color auto="1"/>
      </diagonal>
    </border>
    <border>
      <left style="medium">
        <color indexed="64"/>
      </left>
      <right style="thin">
        <color auto="1"/>
      </right>
      <top/>
      <bottom/>
      <diagonal/>
    </border>
    <border>
      <left style="thin">
        <color auto="1"/>
      </left>
      <right/>
      <top/>
      <bottom style="thin">
        <color auto="1"/>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thin">
        <color auto="1"/>
      </left>
      <right style="thin">
        <color auto="1"/>
      </right>
      <top/>
      <bottom style="thin">
        <color auto="1"/>
      </bottom>
      <diagonal/>
    </border>
    <border diagonalUp="1" diagonalDown="1">
      <left style="medium">
        <color indexed="64"/>
      </left>
      <right style="thin">
        <color auto="1"/>
      </right>
      <top/>
      <bottom style="thin">
        <color auto="1"/>
      </bottom>
      <diagonal style="thin">
        <color auto="1"/>
      </diagonal>
    </border>
    <border>
      <left style="medium">
        <color indexed="64"/>
      </left>
      <right style="thin">
        <color auto="1"/>
      </right>
      <top style="medium">
        <color indexed="64"/>
      </top>
      <bottom style="medium">
        <color indexed="64"/>
      </bottom>
      <diagonal/>
    </border>
    <border>
      <left style="thin">
        <color auto="1"/>
      </left>
      <right/>
      <top style="medium">
        <color indexed="64"/>
      </top>
      <bottom style="medium">
        <color indexed="64"/>
      </bottom>
      <diagonal/>
    </border>
  </borders>
  <cellStyleXfs count="1">
    <xf numFmtId="0" fontId="0" fillId="0" borderId="0"/>
  </cellStyleXfs>
  <cellXfs count="112">
    <xf numFmtId="0" fontId="0" fillId="0" borderId="0" xfId="0"/>
    <xf numFmtId="0" fontId="1" fillId="0" borderId="1" xfId="0" applyFont="1" applyFill="1" applyBorder="1" applyAlignment="1">
      <alignment vertical="center" wrapText="1"/>
    </xf>
    <xf numFmtId="0" fontId="2" fillId="0" borderId="1" xfId="0" applyFont="1" applyBorder="1" applyAlignment="1">
      <alignment vertical="center" wrapText="1"/>
    </xf>
    <xf numFmtId="0" fontId="3" fillId="0" borderId="1" xfId="0" applyFont="1" applyBorder="1" applyAlignment="1">
      <alignment horizontal="center" vertical="center" wrapText="1"/>
    </xf>
    <xf numFmtId="0" fontId="1" fillId="0" borderId="1" xfId="0" applyFont="1" applyBorder="1" applyAlignment="1">
      <alignment vertical="center" wrapText="1"/>
    </xf>
    <xf numFmtId="0" fontId="3" fillId="0" borderId="1" xfId="0" applyFont="1" applyBorder="1" applyAlignment="1">
      <alignment horizontal="center" vertical="top" wrapText="1"/>
    </xf>
    <xf numFmtId="0" fontId="3" fillId="0" borderId="1" xfId="0" applyFont="1" applyBorder="1" applyAlignment="1">
      <alignment horizontal="center" vertical="top"/>
    </xf>
    <xf numFmtId="0" fontId="4" fillId="0" borderId="1" xfId="0" applyFont="1" applyBorder="1" applyAlignment="1">
      <alignment horizontal="center" vertical="top" wrapText="1"/>
    </xf>
    <xf numFmtId="0" fontId="3" fillId="3" borderId="1" xfId="0" applyFont="1" applyFill="1" applyBorder="1" applyAlignment="1">
      <alignment horizontal="center" vertical="center" wrapText="1"/>
    </xf>
    <xf numFmtId="0" fontId="3" fillId="3" borderId="1" xfId="0" applyFont="1" applyFill="1" applyBorder="1" applyAlignment="1">
      <alignment horizontal="center" vertical="top" wrapText="1"/>
    </xf>
    <xf numFmtId="0" fontId="5" fillId="0" borderId="0" xfId="0" applyFont="1" applyAlignment="1">
      <alignment horizontal="center" vertical="center" wrapText="1"/>
    </xf>
    <xf numFmtId="0" fontId="6" fillId="0" borderId="1" xfId="0" applyFont="1" applyBorder="1" applyAlignment="1">
      <alignment horizontal="center" vertical="center" wrapText="1"/>
    </xf>
    <xf numFmtId="0" fontId="3" fillId="0" borderId="0" xfId="0" applyFont="1"/>
    <xf numFmtId="0" fontId="7" fillId="0" borderId="1" xfId="0" applyFont="1" applyBorder="1" applyAlignment="1">
      <alignment horizontal="center" vertical="top" wrapText="1"/>
    </xf>
    <xf numFmtId="0" fontId="7" fillId="0" borderId="1" xfId="0" applyFont="1" applyBorder="1" applyAlignment="1">
      <alignment horizontal="center" vertical="top"/>
    </xf>
    <xf numFmtId="0" fontId="2" fillId="0" borderId="0" xfId="0" applyFont="1" applyAlignment="1">
      <alignment horizontal="center" vertical="center" wrapText="1"/>
    </xf>
    <xf numFmtId="0" fontId="2" fillId="0" borderId="0" xfId="0" applyFont="1"/>
    <xf numFmtId="0" fontId="3"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4" fillId="2" borderId="2" xfId="0" applyFont="1" applyFill="1" applyBorder="1" applyAlignment="1">
      <alignment horizontal="center" vertical="top" wrapText="1"/>
    </xf>
    <xf numFmtId="0" fontId="3" fillId="2" borderId="2" xfId="0" applyFont="1" applyFill="1" applyBorder="1" applyAlignment="1">
      <alignment horizontal="center" vertical="center" wrapText="1"/>
    </xf>
    <xf numFmtId="2" fontId="4" fillId="0" borderId="1" xfId="0" applyNumberFormat="1" applyFont="1" applyBorder="1" applyAlignment="1">
      <alignment horizontal="center" vertical="top" wrapText="1"/>
    </xf>
    <xf numFmtId="2" fontId="1" fillId="0" borderId="1" xfId="0" applyNumberFormat="1" applyFont="1" applyBorder="1" applyAlignment="1">
      <alignment vertical="center" wrapText="1"/>
    </xf>
    <xf numFmtId="0" fontId="3" fillId="0" borderId="0" xfId="0" applyFont="1" applyAlignment="1">
      <alignment horizontal="center" vertical="top"/>
    </xf>
    <xf numFmtId="0" fontId="3" fillId="0" borderId="0" xfId="0" applyFont="1" applyAlignment="1">
      <alignment horizontal="center" vertical="top" wrapText="1"/>
    </xf>
    <xf numFmtId="0" fontId="1" fillId="2" borderId="1" xfId="0" applyFont="1" applyFill="1" applyBorder="1" applyAlignment="1">
      <alignment vertical="center" wrapText="1"/>
    </xf>
    <xf numFmtId="0" fontId="4" fillId="0" borderId="1" xfId="0" applyFont="1" applyFill="1" applyBorder="1" applyAlignment="1">
      <alignment horizontal="center" vertical="top" wrapText="1"/>
    </xf>
    <xf numFmtId="0" fontId="3" fillId="0" borderId="1" xfId="0" applyFont="1" applyFill="1" applyBorder="1" applyAlignment="1">
      <alignment horizontal="center" vertical="center" wrapText="1"/>
    </xf>
    <xf numFmtId="0" fontId="3" fillId="0" borderId="0" xfId="0" applyFont="1" applyFill="1"/>
    <xf numFmtId="0" fontId="3" fillId="0" borderId="1" xfId="0" applyFont="1" applyFill="1" applyBorder="1" applyAlignment="1">
      <alignment horizontal="center" vertical="top" wrapText="1"/>
    </xf>
    <xf numFmtId="0" fontId="3" fillId="0" borderId="1" xfId="0" applyFont="1" applyFill="1" applyBorder="1" applyAlignment="1">
      <alignment horizontal="center" vertical="top"/>
    </xf>
    <xf numFmtId="0" fontId="1" fillId="0" borderId="1" xfId="0" applyFont="1" applyBorder="1" applyAlignment="1">
      <alignment horizontal="left" vertical="top" wrapText="1"/>
    </xf>
    <xf numFmtId="0" fontId="1" fillId="0" borderId="1" xfId="0" applyFont="1" applyFill="1" applyBorder="1" applyAlignment="1">
      <alignment horizontal="left" vertical="top" wrapText="1"/>
    </xf>
    <xf numFmtId="0" fontId="1" fillId="3" borderId="1" xfId="0" applyFont="1" applyFill="1" applyBorder="1" applyAlignment="1">
      <alignment vertical="center" wrapText="1"/>
    </xf>
    <xf numFmtId="0" fontId="4" fillId="3" borderId="1" xfId="0" applyFont="1" applyFill="1" applyBorder="1" applyAlignment="1">
      <alignment horizontal="center" vertical="top" wrapText="1"/>
    </xf>
    <xf numFmtId="0" fontId="3" fillId="3" borderId="0" xfId="0" applyFont="1" applyFill="1"/>
    <xf numFmtId="0" fontId="1" fillId="0" borderId="4" xfId="0" applyFont="1" applyFill="1" applyBorder="1" applyAlignment="1">
      <alignment vertical="center" wrapText="1"/>
    </xf>
    <xf numFmtId="0" fontId="1" fillId="0" borderId="1" xfId="0" applyFont="1" applyFill="1" applyBorder="1" applyAlignment="1">
      <alignment horizontal="left" wrapText="1"/>
    </xf>
    <xf numFmtId="0" fontId="1" fillId="0" borderId="1" xfId="0" applyFont="1" applyFill="1" applyBorder="1" applyAlignment="1">
      <alignment horizontal="left" vertical="center" wrapText="1"/>
    </xf>
    <xf numFmtId="0" fontId="1" fillId="3" borderId="1" xfId="0" applyFont="1" applyFill="1" applyBorder="1" applyAlignment="1">
      <alignment horizontal="left" vertical="top" wrapText="1"/>
    </xf>
    <xf numFmtId="0" fontId="3" fillId="2" borderId="2" xfId="0" applyFont="1" applyFill="1" applyBorder="1" applyAlignment="1">
      <alignment horizontal="center" vertical="top" wrapText="1"/>
    </xf>
    <xf numFmtId="0" fontId="5" fillId="2" borderId="1" xfId="0" applyFont="1" applyFill="1" applyBorder="1" applyAlignment="1">
      <alignment vertical="center" wrapText="1"/>
    </xf>
    <xf numFmtId="0" fontId="10" fillId="0" borderId="1" xfId="0" applyFont="1" applyBorder="1" applyAlignment="1">
      <alignment wrapText="1"/>
    </xf>
    <xf numFmtId="0" fontId="3" fillId="0" borderId="0" xfId="0" applyFont="1" applyAlignment="1">
      <alignment horizontal="right" vertical="top"/>
    </xf>
    <xf numFmtId="0" fontId="3" fillId="0" borderId="0" xfId="0" applyFont="1" applyAlignment="1">
      <alignment horizontal="center"/>
    </xf>
    <xf numFmtId="0" fontId="5" fillId="0" borderId="0" xfId="0" applyFont="1" applyFill="1" applyAlignment="1">
      <alignment horizontal="center" vertical="center" wrapText="1"/>
    </xf>
    <xf numFmtId="0" fontId="6" fillId="0" borderId="1" xfId="0" applyFont="1" applyFill="1" applyBorder="1" applyAlignment="1">
      <alignment horizontal="center" vertical="center" wrapText="1"/>
    </xf>
    <xf numFmtId="0" fontId="3" fillId="0" borderId="3" xfId="0" applyFont="1" applyFill="1" applyBorder="1" applyAlignment="1">
      <alignment horizontal="center" vertical="top"/>
    </xf>
    <xf numFmtId="0" fontId="17" fillId="0" borderId="1" xfId="0" applyFont="1" applyBorder="1" applyAlignment="1">
      <alignment horizontal="center" vertical="center" wrapText="1"/>
    </xf>
    <xf numFmtId="0" fontId="17" fillId="0" borderId="1" xfId="0" applyFont="1" applyFill="1" applyBorder="1" applyAlignment="1">
      <alignment horizontal="center" vertical="center" wrapText="1"/>
    </xf>
    <xf numFmtId="0" fontId="23" fillId="2" borderId="1" xfId="0" applyFont="1" applyFill="1" applyBorder="1" applyAlignment="1">
      <alignment horizontal="center" vertical="center" wrapText="1"/>
    </xf>
    <xf numFmtId="0" fontId="3" fillId="0" borderId="0" xfId="0" applyFont="1" applyFill="1" applyAlignment="1">
      <alignment wrapText="1"/>
    </xf>
    <xf numFmtId="0" fontId="2" fillId="0" borderId="0" xfId="0" applyFont="1" applyAlignment="1">
      <alignment wrapText="1"/>
    </xf>
    <xf numFmtId="0" fontId="3" fillId="0" borderId="0" xfId="0" applyFont="1" applyAlignment="1">
      <alignment wrapText="1"/>
    </xf>
    <xf numFmtId="0" fontId="3" fillId="0" borderId="0" xfId="0" applyFont="1" applyAlignment="1">
      <alignment horizontal="left" vertical="top"/>
    </xf>
    <xf numFmtId="0" fontId="17" fillId="0" borderId="10" xfId="0" applyFont="1" applyBorder="1" applyAlignment="1">
      <alignment horizontal="center" vertical="top"/>
    </xf>
    <xf numFmtId="0" fontId="17" fillId="0" borderId="0" xfId="0" applyFont="1" applyBorder="1" applyAlignment="1">
      <alignment horizontal="center" vertical="top"/>
    </xf>
    <xf numFmtId="0" fontId="24" fillId="0" borderId="0" xfId="0" applyFont="1" applyFill="1" applyAlignment="1">
      <alignment horizontal="center" vertical="center" wrapText="1"/>
    </xf>
    <xf numFmtId="0" fontId="25" fillId="0" borderId="0" xfId="0" applyFont="1" applyFill="1" applyAlignment="1">
      <alignment wrapText="1"/>
    </xf>
    <xf numFmtId="0" fontId="26" fillId="0" borderId="0" xfId="0" applyFont="1" applyFill="1" applyAlignment="1">
      <alignment horizontal="center" vertical="center" wrapText="1"/>
    </xf>
    <xf numFmtId="0" fontId="27" fillId="0" borderId="0" xfId="0" applyFont="1" applyFill="1" applyAlignment="1">
      <alignment wrapText="1"/>
    </xf>
    <xf numFmtId="0" fontId="17" fillId="0" borderId="0" xfId="0" applyFont="1" applyBorder="1" applyAlignment="1">
      <alignment horizontal="left" vertical="top" wrapText="1"/>
    </xf>
    <xf numFmtId="0" fontId="3" fillId="0" borderId="0" xfId="0" applyFont="1" applyBorder="1" applyAlignment="1">
      <alignment horizontal="center"/>
    </xf>
    <xf numFmtId="0" fontId="14" fillId="0" borderId="0" xfId="0" applyFont="1" applyBorder="1" applyAlignment="1">
      <alignment horizontal="left" vertical="top"/>
    </xf>
    <xf numFmtId="0" fontId="14" fillId="0" borderId="0" xfId="0" applyFont="1" applyBorder="1" applyAlignment="1">
      <alignment horizontal="right" vertical="top"/>
    </xf>
    <xf numFmtId="0" fontId="14" fillId="0" borderId="0" xfId="0" applyFont="1" applyBorder="1" applyAlignment="1">
      <alignment horizontal="center"/>
    </xf>
    <xf numFmtId="0" fontId="14" fillId="0" borderId="0" xfId="0" applyFont="1" applyBorder="1" applyAlignment="1">
      <alignment horizontal="right"/>
    </xf>
    <xf numFmtId="0" fontId="3" fillId="0" borderId="0" xfId="0" applyFont="1" applyBorder="1" applyAlignment="1">
      <alignment horizontal="left" vertical="top" wrapText="1"/>
    </xf>
    <xf numFmtId="0" fontId="28" fillId="5" borderId="5" xfId="0" applyFont="1" applyFill="1" applyBorder="1" applyAlignment="1">
      <alignment horizontal="left" vertical="center" wrapText="1"/>
    </xf>
    <xf numFmtId="0" fontId="3" fillId="0" borderId="0" xfId="0" applyFont="1" applyBorder="1" applyAlignment="1">
      <alignment horizontal="left" vertical="top"/>
    </xf>
    <xf numFmtId="0" fontId="30" fillId="5" borderId="5" xfId="0" applyFont="1" applyFill="1" applyBorder="1" applyAlignment="1">
      <alignment horizontal="right" vertical="center" wrapText="1"/>
    </xf>
    <xf numFmtId="0" fontId="14" fillId="0" borderId="0" xfId="0" applyFont="1" applyBorder="1" applyAlignment="1">
      <alignment vertical="top" wrapText="1"/>
    </xf>
    <xf numFmtId="0" fontId="11" fillId="0" borderId="0" xfId="0" applyFont="1" applyBorder="1" applyAlignment="1">
      <alignment horizontal="left" vertical="top"/>
    </xf>
    <xf numFmtId="0" fontId="20" fillId="0" borderId="6" xfId="0" applyFont="1" applyFill="1" applyBorder="1" applyAlignment="1">
      <alignment horizontal="left" vertical="center" wrapText="1"/>
    </xf>
    <xf numFmtId="0" fontId="20" fillId="0" borderId="6" xfId="0" applyFont="1" applyBorder="1" applyAlignment="1">
      <alignment horizontal="left" vertical="center" wrapText="1"/>
    </xf>
    <xf numFmtId="2" fontId="20" fillId="0" borderId="6" xfId="0" applyNumberFormat="1" applyFont="1" applyBorder="1" applyAlignment="1">
      <alignment horizontal="left" vertical="center" wrapText="1"/>
    </xf>
    <xf numFmtId="0" fontId="19" fillId="0" borderId="6" xfId="0" applyFont="1" applyBorder="1" applyAlignment="1">
      <alignment horizontal="left" vertical="center" wrapText="1"/>
    </xf>
    <xf numFmtId="0" fontId="22" fillId="0" borderId="6" xfId="0" applyFont="1" applyFill="1" applyBorder="1" applyAlignment="1">
      <alignment horizontal="left" vertical="center" wrapText="1"/>
    </xf>
    <xf numFmtId="0" fontId="17" fillId="0" borderId="7" xfId="0" applyFont="1" applyBorder="1" applyAlignment="1">
      <alignment horizontal="center" vertical="center" wrapText="1"/>
    </xf>
    <xf numFmtId="0" fontId="18" fillId="2" borderId="8" xfId="0" applyFont="1" applyFill="1" applyBorder="1" applyAlignment="1">
      <alignment horizontal="center" vertical="center" wrapText="1"/>
    </xf>
    <xf numFmtId="0" fontId="18" fillId="0" borderId="7" xfId="0" applyFont="1" applyBorder="1" applyAlignment="1">
      <alignment horizontal="center" vertical="center" wrapText="1"/>
    </xf>
    <xf numFmtId="0" fontId="18" fillId="2" borderId="7" xfId="0" applyFont="1" applyFill="1" applyBorder="1" applyAlignment="1">
      <alignment horizontal="center" vertical="center" wrapText="1"/>
    </xf>
    <xf numFmtId="0" fontId="18" fillId="2" borderId="9" xfId="0" applyFont="1" applyFill="1" applyBorder="1" applyAlignment="1">
      <alignment horizontal="center" vertical="center" wrapText="1"/>
    </xf>
    <xf numFmtId="0" fontId="18" fillId="0" borderId="7"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28" fillId="2" borderId="6" xfId="0" applyFont="1" applyFill="1" applyBorder="1" applyAlignment="1">
      <alignment horizontal="left" vertical="center" wrapText="1"/>
    </xf>
    <xf numFmtId="0" fontId="29" fillId="2" borderId="6" xfId="0" applyFont="1" applyFill="1" applyBorder="1" applyAlignment="1">
      <alignment horizontal="left" vertical="center" wrapText="1"/>
    </xf>
    <xf numFmtId="0" fontId="18" fillId="4" borderId="7" xfId="0" applyFont="1" applyFill="1" applyBorder="1" applyAlignment="1">
      <alignment horizontal="center" vertical="center" wrapText="1"/>
    </xf>
    <xf numFmtId="0" fontId="4" fillId="0" borderId="7" xfId="0" applyFont="1" applyBorder="1" applyAlignment="1">
      <alignment horizontal="center" vertical="center" wrapText="1"/>
    </xf>
    <xf numFmtId="2" fontId="18" fillId="0" borderId="7" xfId="0" applyNumberFormat="1" applyFont="1" applyFill="1" applyBorder="1" applyAlignment="1">
      <alignment horizontal="center" vertical="center" wrapText="1"/>
    </xf>
    <xf numFmtId="0" fontId="2" fillId="0" borderId="7" xfId="0" applyFont="1" applyBorder="1" applyAlignment="1">
      <alignment horizontal="center" vertical="center" wrapText="1"/>
    </xf>
    <xf numFmtId="0" fontId="4" fillId="0" borderId="7"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17" fillId="4" borderId="7" xfId="0" applyFont="1" applyFill="1" applyBorder="1" applyAlignment="1">
      <alignment horizontal="center" vertical="center" wrapText="1"/>
    </xf>
    <xf numFmtId="0" fontId="28" fillId="0" borderId="14" xfId="0" applyFont="1" applyFill="1" applyBorder="1" applyAlignment="1">
      <alignment horizontal="center" vertical="center" wrapText="1"/>
    </xf>
    <xf numFmtId="49" fontId="28" fillId="0" borderId="14" xfId="0" applyNumberFormat="1" applyFont="1" applyFill="1" applyBorder="1" applyAlignment="1">
      <alignment horizontal="center" vertical="center" wrapText="1"/>
    </xf>
    <xf numFmtId="0" fontId="23" fillId="2" borderId="15" xfId="0" applyFont="1" applyFill="1" applyBorder="1" applyAlignment="1">
      <alignment horizontal="center" vertical="center" wrapText="1"/>
    </xf>
    <xf numFmtId="0" fontId="28" fillId="2" borderId="11" xfId="0" applyFont="1" applyFill="1" applyBorder="1" applyAlignment="1">
      <alignment horizontal="left" vertical="center" wrapText="1"/>
    </xf>
    <xf numFmtId="0" fontId="18" fillId="2" borderId="16" xfId="0" applyFont="1" applyFill="1" applyBorder="1" applyAlignment="1">
      <alignment horizontal="center" vertical="top" wrapText="1"/>
    </xf>
    <xf numFmtId="0" fontId="11" fillId="6" borderId="5" xfId="0" applyFont="1" applyFill="1" applyBorder="1" applyAlignment="1">
      <alignment horizontal="center" vertical="top" wrapText="1"/>
    </xf>
    <xf numFmtId="0" fontId="32" fillId="0" borderId="17" xfId="0" applyFont="1" applyBorder="1" applyAlignment="1">
      <alignment horizontal="center" vertical="center" wrapText="1"/>
    </xf>
    <xf numFmtId="0" fontId="6" fillId="0" borderId="18" xfId="0" applyFont="1" applyBorder="1" applyAlignment="1">
      <alignment horizontal="center" vertical="center" wrapText="1"/>
    </xf>
    <xf numFmtId="0" fontId="14" fillId="0" borderId="0" xfId="0" applyFont="1" applyBorder="1" applyAlignment="1">
      <alignment horizontal="left" vertical="top" wrapText="1"/>
    </xf>
    <xf numFmtId="0" fontId="28" fillId="5" borderId="13" xfId="0" applyFont="1" applyFill="1" applyBorder="1" applyAlignment="1">
      <alignment horizontal="center" vertical="center" wrapText="1"/>
    </xf>
    <xf numFmtId="0" fontId="28" fillId="5" borderId="12" xfId="0" applyFont="1" applyFill="1" applyBorder="1" applyAlignment="1">
      <alignment horizontal="center" vertical="center" wrapText="1"/>
    </xf>
    <xf numFmtId="0" fontId="12" fillId="0" borderId="0" xfId="0" applyFont="1" applyBorder="1" applyAlignment="1">
      <alignment horizontal="left" vertical="top"/>
    </xf>
    <xf numFmtId="0" fontId="3" fillId="0" borderId="0" xfId="0" applyFont="1" applyBorder="1" applyAlignment="1">
      <alignment horizontal="left" vertical="top"/>
    </xf>
    <xf numFmtId="0" fontId="3" fillId="0" borderId="0" xfId="0" applyFont="1" applyAlignment="1">
      <alignment horizontal="left" vertical="top" wrapText="1"/>
    </xf>
    <xf numFmtId="0" fontId="14" fillId="0" borderId="0" xfId="0" applyFont="1" applyAlignment="1">
      <alignment horizontal="left" vertical="top" wrapText="1"/>
    </xf>
    <xf numFmtId="0" fontId="11" fillId="0" borderId="0" xfId="0" applyFont="1" applyAlignment="1">
      <alignment horizontal="left" vertical="top" wrapText="1"/>
    </xf>
    <xf numFmtId="0" fontId="12" fillId="0" borderId="0" xfId="0" applyFont="1" applyAlignment="1">
      <alignment horizontal="left" vertical="top" wrapText="1"/>
    </xf>
    <xf numFmtId="0" fontId="13" fillId="0" borderId="0" xfId="0" applyFont="1" applyAlignment="1">
      <alignment horizontal="left" vertical="top" wrapText="1"/>
    </xf>
  </cellXfs>
  <cellStyles count="1">
    <cellStyle name="Normalny" xfId="0" builtinId="0"/>
  </cellStyles>
  <dxfs count="1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D128"/>
  <sheetViews>
    <sheetView tabSelected="1" zoomScale="90" zoomScaleNormal="90" workbookViewId="0">
      <pane xSplit="2" ySplit="4" topLeftCell="C5" activePane="bottomRight" state="frozen"/>
      <selection activeCell="G10" sqref="G10"/>
      <selection pane="topRight" activeCell="G10" sqref="G10"/>
      <selection pane="bottomLeft" activeCell="G10" sqref="G10"/>
      <selection pane="bottomRight" activeCell="C8" sqref="C8"/>
    </sheetView>
  </sheetViews>
  <sheetFormatPr defaultRowHeight="15" x14ac:dyDescent="0.25"/>
  <cols>
    <col min="1" max="1" width="9.140625" style="44"/>
    <col min="2" max="2" width="56.42578125" style="54" customWidth="1"/>
    <col min="3" max="3" width="59" style="55" customWidth="1"/>
    <col min="4" max="4" width="36" style="12" customWidth="1"/>
    <col min="5" max="16384" width="9.140625" style="12"/>
  </cols>
  <sheetData>
    <row r="1" spans="1:3" s="60" customFormat="1" ht="29.25" thickBot="1" x14ac:dyDescent="0.5">
      <c r="A1" s="59"/>
      <c r="B1" s="68" t="s">
        <v>677</v>
      </c>
      <c r="C1" s="70" t="s">
        <v>675</v>
      </c>
    </row>
    <row r="2" spans="1:3" s="60" customFormat="1" ht="29.25" thickBot="1" x14ac:dyDescent="0.5">
      <c r="A2" s="59"/>
      <c r="B2" s="103" t="s">
        <v>676</v>
      </c>
      <c r="C2" s="104"/>
    </row>
    <row r="3" spans="1:3" s="58" customFormat="1" ht="38.25" customHeight="1" thickBot="1" x14ac:dyDescent="0.4">
      <c r="A3" s="57"/>
      <c r="B3" s="94" t="s">
        <v>14</v>
      </c>
      <c r="C3" s="95" t="s">
        <v>664</v>
      </c>
    </row>
    <row r="4" spans="1:3" s="52" customFormat="1" ht="35.25" customHeight="1" thickBot="1" x14ac:dyDescent="0.25">
      <c r="A4" s="100" t="s">
        <v>592</v>
      </c>
      <c r="B4" s="101" t="s">
        <v>110</v>
      </c>
      <c r="C4" s="99" t="s">
        <v>663</v>
      </c>
    </row>
    <row r="5" spans="1:3" s="53" customFormat="1" ht="15.75" x14ac:dyDescent="0.25">
      <c r="A5" s="96" t="s">
        <v>593</v>
      </c>
      <c r="B5" s="97" t="s">
        <v>1</v>
      </c>
      <c r="C5" s="98"/>
    </row>
    <row r="6" spans="1:3" s="53" customFormat="1" ht="20.25" customHeight="1" x14ac:dyDescent="0.25">
      <c r="A6" s="48">
        <v>1</v>
      </c>
      <c r="B6" s="73" t="s">
        <v>628</v>
      </c>
      <c r="C6" s="78">
        <v>1</v>
      </c>
    </row>
    <row r="7" spans="1:3" s="53" customFormat="1" ht="57" customHeight="1" x14ac:dyDescent="0.25">
      <c r="A7" s="48">
        <f>A6+1</f>
        <v>2</v>
      </c>
      <c r="B7" s="73" t="s">
        <v>639</v>
      </c>
      <c r="C7" s="78" t="s">
        <v>665</v>
      </c>
    </row>
    <row r="8" spans="1:3" s="53" customFormat="1" x14ac:dyDescent="0.25">
      <c r="A8" s="48">
        <f t="shared" ref="A8:A67" si="0">A7+1</f>
        <v>3</v>
      </c>
      <c r="B8" s="73" t="s">
        <v>3</v>
      </c>
      <c r="C8" s="78" t="s">
        <v>185</v>
      </c>
    </row>
    <row r="9" spans="1:3" s="53" customFormat="1" ht="15.75" x14ac:dyDescent="0.25">
      <c r="A9" s="50" t="s">
        <v>594</v>
      </c>
      <c r="B9" s="85" t="s">
        <v>4</v>
      </c>
      <c r="C9" s="79"/>
    </row>
    <row r="10" spans="1:3" s="53" customFormat="1" ht="30" x14ac:dyDescent="0.25">
      <c r="A10" s="48">
        <f>1</f>
        <v>1</v>
      </c>
      <c r="B10" s="74" t="s">
        <v>629</v>
      </c>
      <c r="C10" s="84" t="s">
        <v>668</v>
      </c>
    </row>
    <row r="11" spans="1:3" s="53" customFormat="1" ht="51.75" customHeight="1" x14ac:dyDescent="0.25">
      <c r="A11" s="48">
        <f t="shared" si="0"/>
        <v>2</v>
      </c>
      <c r="B11" s="73" t="s">
        <v>630</v>
      </c>
      <c r="C11" s="83" t="s">
        <v>656</v>
      </c>
    </row>
    <row r="12" spans="1:3" s="53" customFormat="1" ht="39.75" customHeight="1" x14ac:dyDescent="0.25">
      <c r="A12" s="48">
        <f t="shared" si="0"/>
        <v>3</v>
      </c>
      <c r="B12" s="75" t="s">
        <v>631</v>
      </c>
      <c r="C12" s="89" t="s">
        <v>669</v>
      </c>
    </row>
    <row r="13" spans="1:3" s="53" customFormat="1" ht="36" customHeight="1" x14ac:dyDescent="0.25">
      <c r="A13" s="48">
        <f t="shared" si="0"/>
        <v>4</v>
      </c>
      <c r="B13" s="75" t="s">
        <v>632</v>
      </c>
      <c r="C13" s="89" t="s">
        <v>670</v>
      </c>
    </row>
    <row r="14" spans="1:3" s="53" customFormat="1" ht="30" x14ac:dyDescent="0.25">
      <c r="A14" s="48">
        <f t="shared" si="0"/>
        <v>5</v>
      </c>
      <c r="B14" s="74" t="s">
        <v>627</v>
      </c>
      <c r="C14" s="78" t="s">
        <v>189</v>
      </c>
    </row>
    <row r="15" spans="1:3" s="53" customFormat="1" ht="29.25" customHeight="1" x14ac:dyDescent="0.25">
      <c r="A15" s="48">
        <f t="shared" si="0"/>
        <v>6</v>
      </c>
      <c r="B15" s="74" t="s">
        <v>651</v>
      </c>
      <c r="C15" s="78" t="s">
        <v>578</v>
      </c>
    </row>
    <row r="16" spans="1:3" s="53" customFormat="1" ht="15.75" x14ac:dyDescent="0.25">
      <c r="A16" s="50" t="s">
        <v>595</v>
      </c>
      <c r="B16" s="85" t="s">
        <v>65</v>
      </c>
      <c r="C16" s="81"/>
    </row>
    <row r="17" spans="1:3" s="53" customFormat="1" ht="15" customHeight="1" x14ac:dyDescent="0.25">
      <c r="A17" s="48">
        <f>1</f>
        <v>1</v>
      </c>
      <c r="B17" s="73" t="s">
        <v>136</v>
      </c>
      <c r="C17" s="80" t="s">
        <v>185</v>
      </c>
    </row>
    <row r="18" spans="1:3" s="53" customFormat="1" ht="69.75" customHeight="1" x14ac:dyDescent="0.25">
      <c r="A18" s="48">
        <f t="shared" si="0"/>
        <v>2</v>
      </c>
      <c r="B18" s="73" t="s">
        <v>137</v>
      </c>
      <c r="C18" s="90" t="s">
        <v>671</v>
      </c>
    </row>
    <row r="19" spans="1:3" s="53" customFormat="1" x14ac:dyDescent="0.25">
      <c r="A19" s="48">
        <f t="shared" si="0"/>
        <v>3</v>
      </c>
      <c r="B19" s="73" t="s">
        <v>66</v>
      </c>
      <c r="C19" s="88" t="s">
        <v>185</v>
      </c>
    </row>
    <row r="20" spans="1:3" s="53" customFormat="1" ht="33" customHeight="1" x14ac:dyDescent="0.25">
      <c r="A20" s="48">
        <f t="shared" si="0"/>
        <v>4</v>
      </c>
      <c r="B20" s="73" t="s">
        <v>67</v>
      </c>
      <c r="C20" s="91" t="s">
        <v>672</v>
      </c>
    </row>
    <row r="21" spans="1:3" s="53" customFormat="1" x14ac:dyDescent="0.25">
      <c r="A21" s="48">
        <f t="shared" si="0"/>
        <v>5</v>
      </c>
      <c r="B21" s="73" t="s">
        <v>68</v>
      </c>
      <c r="C21" s="92" t="s">
        <v>185</v>
      </c>
    </row>
    <row r="22" spans="1:3" s="53" customFormat="1" ht="63" customHeight="1" x14ac:dyDescent="0.25">
      <c r="A22" s="48">
        <f t="shared" si="0"/>
        <v>6</v>
      </c>
      <c r="B22" s="73" t="s">
        <v>69</v>
      </c>
      <c r="C22" s="91" t="s">
        <v>673</v>
      </c>
    </row>
    <row r="23" spans="1:3" s="53" customFormat="1" ht="19.5" customHeight="1" x14ac:dyDescent="0.25">
      <c r="A23" s="48">
        <f t="shared" si="0"/>
        <v>7</v>
      </c>
      <c r="B23" s="76" t="s">
        <v>197</v>
      </c>
      <c r="C23" s="84" t="s">
        <v>185</v>
      </c>
    </row>
    <row r="24" spans="1:3" s="53" customFormat="1" ht="35.25" customHeight="1" x14ac:dyDescent="0.25">
      <c r="A24" s="48">
        <f t="shared" si="0"/>
        <v>8</v>
      </c>
      <c r="B24" s="76" t="s">
        <v>207</v>
      </c>
      <c r="C24" s="84" t="s">
        <v>657</v>
      </c>
    </row>
    <row r="25" spans="1:3" s="53" customFormat="1" ht="15" customHeight="1" x14ac:dyDescent="0.25">
      <c r="A25" s="50" t="s">
        <v>596</v>
      </c>
      <c r="B25" s="86" t="s">
        <v>112</v>
      </c>
      <c r="C25" s="82"/>
    </row>
    <row r="26" spans="1:3" s="53" customFormat="1" ht="15" customHeight="1" x14ac:dyDescent="0.25">
      <c r="A26" s="48">
        <f>1</f>
        <v>1</v>
      </c>
      <c r="B26" s="74" t="s">
        <v>666</v>
      </c>
      <c r="C26" s="80" t="s">
        <v>667</v>
      </c>
    </row>
    <row r="27" spans="1:3" s="53" customFormat="1" ht="15" customHeight="1" x14ac:dyDescent="0.25">
      <c r="A27" s="48">
        <f>A26+1</f>
        <v>2</v>
      </c>
      <c r="B27" s="74" t="s">
        <v>8</v>
      </c>
      <c r="C27" s="80" t="s">
        <v>126</v>
      </c>
    </row>
    <row r="28" spans="1:3" s="53" customFormat="1" ht="15" customHeight="1" x14ac:dyDescent="0.25">
      <c r="A28" s="48">
        <f>A27+1</f>
        <v>3</v>
      </c>
      <c r="B28" s="74" t="s">
        <v>125</v>
      </c>
      <c r="C28" s="80" t="s">
        <v>126</v>
      </c>
    </row>
    <row r="29" spans="1:3" s="53" customFormat="1" ht="15.75" x14ac:dyDescent="0.25">
      <c r="A29" s="50" t="s">
        <v>597</v>
      </c>
      <c r="B29" s="85" t="s">
        <v>6</v>
      </c>
      <c r="C29" s="82"/>
    </row>
    <row r="30" spans="1:3" s="51" customFormat="1" ht="24" customHeight="1" x14ac:dyDescent="0.25">
      <c r="A30" s="49">
        <f>1</f>
        <v>1</v>
      </c>
      <c r="B30" s="73" t="s">
        <v>202</v>
      </c>
      <c r="C30" s="83" t="s">
        <v>316</v>
      </c>
    </row>
    <row r="31" spans="1:3" s="51" customFormat="1" x14ac:dyDescent="0.25">
      <c r="A31" s="49">
        <f t="shared" si="0"/>
        <v>2</v>
      </c>
      <c r="B31" s="73" t="s">
        <v>633</v>
      </c>
      <c r="C31" s="83">
        <v>1</v>
      </c>
    </row>
    <row r="32" spans="1:3" s="51" customFormat="1" ht="33.75" customHeight="1" x14ac:dyDescent="0.25">
      <c r="A32" s="49">
        <f t="shared" si="0"/>
        <v>3</v>
      </c>
      <c r="B32" s="73" t="s">
        <v>653</v>
      </c>
      <c r="C32" s="84">
        <v>0</v>
      </c>
    </row>
    <row r="33" spans="1:3" s="51" customFormat="1" ht="25.5" x14ac:dyDescent="0.25">
      <c r="A33" s="49">
        <f t="shared" si="0"/>
        <v>4</v>
      </c>
      <c r="B33" s="73" t="s">
        <v>634</v>
      </c>
      <c r="C33" s="83">
        <v>0</v>
      </c>
    </row>
    <row r="34" spans="1:3" s="51" customFormat="1" x14ac:dyDescent="0.25">
      <c r="A34" s="49">
        <f t="shared" si="0"/>
        <v>5</v>
      </c>
      <c r="B34" s="73" t="s">
        <v>635</v>
      </c>
      <c r="C34" s="84">
        <v>1</v>
      </c>
    </row>
    <row r="35" spans="1:3" s="51" customFormat="1" x14ac:dyDescent="0.25">
      <c r="A35" s="49">
        <f t="shared" si="0"/>
        <v>6</v>
      </c>
      <c r="B35" s="73" t="s">
        <v>70</v>
      </c>
      <c r="C35" s="83" t="s">
        <v>186</v>
      </c>
    </row>
    <row r="36" spans="1:3" s="51" customFormat="1" x14ac:dyDescent="0.25">
      <c r="A36" s="49">
        <f t="shared" si="0"/>
        <v>7</v>
      </c>
      <c r="B36" s="73" t="s">
        <v>60</v>
      </c>
      <c r="C36" s="83" t="s">
        <v>674</v>
      </c>
    </row>
    <row r="37" spans="1:3" s="51" customFormat="1" ht="38.25" x14ac:dyDescent="0.25">
      <c r="A37" s="49">
        <f t="shared" si="0"/>
        <v>8</v>
      </c>
      <c r="B37" s="73" t="s">
        <v>61</v>
      </c>
      <c r="C37" s="83" t="s">
        <v>185</v>
      </c>
    </row>
    <row r="38" spans="1:3" s="51" customFormat="1" ht="23.25" customHeight="1" x14ac:dyDescent="0.25">
      <c r="A38" s="49">
        <f t="shared" si="0"/>
        <v>9</v>
      </c>
      <c r="B38" s="73" t="s">
        <v>641</v>
      </c>
      <c r="C38" s="83" t="s">
        <v>186</v>
      </c>
    </row>
    <row r="39" spans="1:3" s="53" customFormat="1" ht="30" customHeight="1" x14ac:dyDescent="0.25">
      <c r="A39" s="48">
        <f>A38+1</f>
        <v>10</v>
      </c>
      <c r="B39" s="74" t="s">
        <v>62</v>
      </c>
      <c r="C39" s="87" t="s">
        <v>186</v>
      </c>
    </row>
    <row r="40" spans="1:3" s="51" customFormat="1" ht="25.5" x14ac:dyDescent="0.25">
      <c r="A40" s="49">
        <f t="shared" si="0"/>
        <v>11</v>
      </c>
      <c r="B40" s="73" t="s">
        <v>604</v>
      </c>
      <c r="C40" s="83" t="s">
        <v>185</v>
      </c>
    </row>
    <row r="41" spans="1:3" s="51" customFormat="1" ht="25.5" x14ac:dyDescent="0.25">
      <c r="A41" s="49">
        <f t="shared" si="0"/>
        <v>12</v>
      </c>
      <c r="B41" s="73" t="s">
        <v>590</v>
      </c>
      <c r="C41" s="84" t="s">
        <v>186</v>
      </c>
    </row>
    <row r="42" spans="1:3" s="51" customFormat="1" ht="25.5" x14ac:dyDescent="0.25">
      <c r="A42" s="49">
        <f t="shared" si="0"/>
        <v>13</v>
      </c>
      <c r="B42" s="73" t="s">
        <v>591</v>
      </c>
      <c r="C42" s="84" t="s">
        <v>185</v>
      </c>
    </row>
    <row r="43" spans="1:3" s="53" customFormat="1" ht="51.75" customHeight="1" x14ac:dyDescent="0.25">
      <c r="A43" s="48">
        <f t="shared" si="0"/>
        <v>14</v>
      </c>
      <c r="B43" s="74" t="s">
        <v>71</v>
      </c>
      <c r="C43" s="78" t="s">
        <v>185</v>
      </c>
    </row>
    <row r="44" spans="1:3" s="53" customFormat="1" x14ac:dyDescent="0.25">
      <c r="A44" s="48">
        <f t="shared" si="0"/>
        <v>15</v>
      </c>
      <c r="B44" s="74" t="s">
        <v>72</v>
      </c>
      <c r="C44" s="80" t="s">
        <v>185</v>
      </c>
    </row>
    <row r="45" spans="1:3" s="53" customFormat="1" x14ac:dyDescent="0.25">
      <c r="A45" s="48">
        <f t="shared" si="0"/>
        <v>16</v>
      </c>
      <c r="B45" s="74" t="s">
        <v>9</v>
      </c>
      <c r="C45" s="80" t="s">
        <v>185</v>
      </c>
    </row>
    <row r="46" spans="1:3" s="51" customFormat="1" ht="38.25" x14ac:dyDescent="0.25">
      <c r="A46" s="49">
        <f t="shared" si="0"/>
        <v>17</v>
      </c>
      <c r="B46" s="73" t="s">
        <v>113</v>
      </c>
      <c r="C46" s="84" t="s">
        <v>186</v>
      </c>
    </row>
    <row r="47" spans="1:3" s="53" customFormat="1" ht="38.25" x14ac:dyDescent="0.25">
      <c r="A47" s="48">
        <f t="shared" si="0"/>
        <v>18</v>
      </c>
      <c r="B47" s="74" t="s">
        <v>652</v>
      </c>
      <c r="C47" s="80" t="s">
        <v>185</v>
      </c>
    </row>
    <row r="48" spans="1:3" s="51" customFormat="1" ht="25.5" x14ac:dyDescent="0.25">
      <c r="A48" s="49">
        <f t="shared" si="0"/>
        <v>19</v>
      </c>
      <c r="B48" s="73" t="s">
        <v>162</v>
      </c>
      <c r="C48" s="83" t="s">
        <v>186</v>
      </c>
    </row>
    <row r="49" spans="1:3" s="51" customFormat="1" ht="51" collapsed="1" x14ac:dyDescent="0.25">
      <c r="A49" s="49">
        <f t="shared" si="0"/>
        <v>20</v>
      </c>
      <c r="B49" s="73" t="s">
        <v>130</v>
      </c>
      <c r="C49" s="93" t="s">
        <v>186</v>
      </c>
    </row>
    <row r="50" spans="1:3" s="53" customFormat="1" ht="25.5" x14ac:dyDescent="0.25">
      <c r="A50" s="48">
        <f t="shared" si="0"/>
        <v>21</v>
      </c>
      <c r="B50" s="73" t="s">
        <v>114</v>
      </c>
      <c r="C50" s="87" t="s">
        <v>186</v>
      </c>
    </row>
    <row r="51" spans="1:3" s="53" customFormat="1" ht="57.75" customHeight="1" x14ac:dyDescent="0.25">
      <c r="A51" s="48">
        <f t="shared" si="0"/>
        <v>22</v>
      </c>
      <c r="B51" s="74" t="s">
        <v>658</v>
      </c>
      <c r="C51" s="80" t="s">
        <v>185</v>
      </c>
    </row>
    <row r="52" spans="1:3" s="51" customFormat="1" ht="59.25" customHeight="1" x14ac:dyDescent="0.25">
      <c r="A52" s="49">
        <f t="shared" si="0"/>
        <v>23</v>
      </c>
      <c r="B52" s="73" t="s">
        <v>659</v>
      </c>
      <c r="C52" s="83" t="s">
        <v>185</v>
      </c>
    </row>
    <row r="53" spans="1:3" s="53" customFormat="1" ht="30" customHeight="1" x14ac:dyDescent="0.25">
      <c r="A53" s="48">
        <f t="shared" si="0"/>
        <v>24</v>
      </c>
      <c r="B53" s="74" t="s">
        <v>660</v>
      </c>
      <c r="C53" s="80" t="s">
        <v>185</v>
      </c>
    </row>
    <row r="54" spans="1:3" s="53" customFormat="1" ht="51" customHeight="1" x14ac:dyDescent="0.25">
      <c r="A54" s="48">
        <f t="shared" si="0"/>
        <v>25</v>
      </c>
      <c r="B54" s="74" t="s">
        <v>133</v>
      </c>
      <c r="C54" s="80" t="s">
        <v>185</v>
      </c>
    </row>
    <row r="55" spans="1:3" s="53" customFormat="1" ht="25.5" x14ac:dyDescent="0.25">
      <c r="A55" s="48">
        <f t="shared" si="0"/>
        <v>26</v>
      </c>
      <c r="B55" s="74" t="s">
        <v>92</v>
      </c>
      <c r="C55" s="80" t="s">
        <v>186</v>
      </c>
    </row>
    <row r="56" spans="1:3" s="53" customFormat="1" ht="25.5" x14ac:dyDescent="0.25">
      <c r="A56" s="48">
        <f t="shared" si="0"/>
        <v>27</v>
      </c>
      <c r="B56" s="74" t="s">
        <v>93</v>
      </c>
      <c r="C56" s="80" t="s">
        <v>185</v>
      </c>
    </row>
    <row r="57" spans="1:3" s="53" customFormat="1" ht="25.5" x14ac:dyDescent="0.25">
      <c r="A57" s="48">
        <f t="shared" si="0"/>
        <v>28</v>
      </c>
      <c r="B57" s="74" t="s">
        <v>94</v>
      </c>
      <c r="C57" s="80" t="s">
        <v>185</v>
      </c>
    </row>
    <row r="58" spans="1:3" s="53" customFormat="1" ht="51" x14ac:dyDescent="0.25">
      <c r="A58" s="48">
        <f t="shared" si="0"/>
        <v>29</v>
      </c>
      <c r="B58" s="74" t="s">
        <v>600</v>
      </c>
      <c r="C58" s="80" t="s">
        <v>185</v>
      </c>
    </row>
    <row r="59" spans="1:3" s="53" customFormat="1" ht="51" x14ac:dyDescent="0.25">
      <c r="A59" s="48">
        <f t="shared" si="0"/>
        <v>30</v>
      </c>
      <c r="B59" s="74" t="s">
        <v>601</v>
      </c>
      <c r="C59" s="80" t="s">
        <v>185</v>
      </c>
    </row>
    <row r="60" spans="1:3" s="53" customFormat="1" ht="38.25" x14ac:dyDescent="0.25">
      <c r="A60" s="48">
        <f t="shared" si="0"/>
        <v>31</v>
      </c>
      <c r="B60" s="74" t="s">
        <v>88</v>
      </c>
      <c r="C60" s="80" t="s">
        <v>186</v>
      </c>
    </row>
    <row r="61" spans="1:3" s="53" customFormat="1" ht="51" x14ac:dyDescent="0.25">
      <c r="A61" s="48">
        <f t="shared" si="0"/>
        <v>32</v>
      </c>
      <c r="B61" s="74" t="s">
        <v>89</v>
      </c>
      <c r="C61" s="83" t="s">
        <v>186</v>
      </c>
    </row>
    <row r="62" spans="1:3" s="51" customFormat="1" ht="51" x14ac:dyDescent="0.25">
      <c r="A62" s="49">
        <f t="shared" si="0"/>
        <v>33</v>
      </c>
      <c r="B62" s="73" t="s">
        <v>602</v>
      </c>
      <c r="C62" s="84" t="s">
        <v>185</v>
      </c>
    </row>
    <row r="63" spans="1:3" s="53" customFormat="1" ht="51" x14ac:dyDescent="0.25">
      <c r="A63" s="48">
        <f t="shared" si="0"/>
        <v>34</v>
      </c>
      <c r="B63" s="74" t="s">
        <v>90</v>
      </c>
      <c r="C63" s="80" t="s">
        <v>185</v>
      </c>
    </row>
    <row r="64" spans="1:3" s="53" customFormat="1" ht="51" x14ac:dyDescent="0.25">
      <c r="A64" s="48">
        <f t="shared" si="0"/>
        <v>35</v>
      </c>
      <c r="B64" s="74" t="s">
        <v>603</v>
      </c>
      <c r="C64" s="80" t="s">
        <v>185</v>
      </c>
    </row>
    <row r="65" spans="1:3" s="51" customFormat="1" ht="27.75" x14ac:dyDescent="0.25">
      <c r="A65" s="49">
        <f t="shared" si="0"/>
        <v>36</v>
      </c>
      <c r="B65" s="73" t="s">
        <v>626</v>
      </c>
      <c r="C65" s="83" t="s">
        <v>186</v>
      </c>
    </row>
    <row r="66" spans="1:3" s="51" customFormat="1" ht="30" customHeight="1" x14ac:dyDescent="0.25">
      <c r="A66" s="49">
        <f t="shared" si="0"/>
        <v>37</v>
      </c>
      <c r="B66" s="73" t="s">
        <v>625</v>
      </c>
      <c r="C66" s="83" t="s">
        <v>661</v>
      </c>
    </row>
    <row r="67" spans="1:3" s="51" customFormat="1" ht="39.75" customHeight="1" x14ac:dyDescent="0.25">
      <c r="A67" s="49">
        <f t="shared" si="0"/>
        <v>38</v>
      </c>
      <c r="B67" s="73" t="s">
        <v>654</v>
      </c>
      <c r="C67" s="83" t="s">
        <v>185</v>
      </c>
    </row>
    <row r="68" spans="1:3" s="53" customFormat="1" ht="31.5" x14ac:dyDescent="0.25">
      <c r="A68" s="50" t="s">
        <v>598</v>
      </c>
      <c r="B68" s="86" t="s">
        <v>76</v>
      </c>
      <c r="C68" s="82"/>
    </row>
    <row r="69" spans="1:3" s="53" customFormat="1" ht="93.75" customHeight="1" x14ac:dyDescent="0.25">
      <c r="A69" s="48">
        <v>1</v>
      </c>
      <c r="B69" s="74" t="s">
        <v>96</v>
      </c>
      <c r="C69" s="80" t="s">
        <v>578</v>
      </c>
    </row>
    <row r="70" spans="1:3" s="53" customFormat="1" ht="51" x14ac:dyDescent="0.25">
      <c r="A70" s="48">
        <f t="shared" ref="A70:A106" si="1">A69+1</f>
        <v>2</v>
      </c>
      <c r="B70" s="74" t="s">
        <v>97</v>
      </c>
      <c r="C70" s="80" t="s">
        <v>578</v>
      </c>
    </row>
    <row r="71" spans="1:3" s="51" customFormat="1" ht="53.25" customHeight="1" x14ac:dyDescent="0.25">
      <c r="A71" s="49">
        <f t="shared" si="1"/>
        <v>3</v>
      </c>
      <c r="B71" s="73" t="s">
        <v>644</v>
      </c>
      <c r="C71" s="83" t="s">
        <v>578</v>
      </c>
    </row>
    <row r="72" spans="1:3" s="53" customFormat="1" ht="25.5" x14ac:dyDescent="0.25">
      <c r="A72" s="48">
        <f t="shared" si="1"/>
        <v>4</v>
      </c>
      <c r="B72" s="74" t="s">
        <v>153</v>
      </c>
      <c r="C72" s="80" t="s">
        <v>578</v>
      </c>
    </row>
    <row r="73" spans="1:3" s="53" customFormat="1" ht="40.5" x14ac:dyDescent="0.25">
      <c r="A73" s="48">
        <f t="shared" si="1"/>
        <v>5</v>
      </c>
      <c r="B73" s="74" t="s">
        <v>645</v>
      </c>
      <c r="C73" s="80" t="s">
        <v>578</v>
      </c>
    </row>
    <row r="74" spans="1:3" s="51" customFormat="1" ht="25.5" x14ac:dyDescent="0.25">
      <c r="A74" s="49">
        <f t="shared" si="1"/>
        <v>6</v>
      </c>
      <c r="B74" s="73" t="s">
        <v>98</v>
      </c>
      <c r="C74" s="83" t="s">
        <v>578</v>
      </c>
    </row>
    <row r="75" spans="1:3" s="53" customFormat="1" ht="38.25" x14ac:dyDescent="0.25">
      <c r="A75" s="48">
        <f>A74+1</f>
        <v>7</v>
      </c>
      <c r="B75" s="74" t="s">
        <v>99</v>
      </c>
      <c r="C75" s="80" t="s">
        <v>578</v>
      </c>
    </row>
    <row r="76" spans="1:3" s="53" customFormat="1" ht="51" customHeight="1" x14ac:dyDescent="0.25">
      <c r="A76" s="48">
        <f t="shared" si="1"/>
        <v>8</v>
      </c>
      <c r="B76" s="74" t="s">
        <v>646</v>
      </c>
      <c r="C76" s="80" t="s">
        <v>578</v>
      </c>
    </row>
    <row r="77" spans="1:3" s="51" customFormat="1" ht="25.5" x14ac:dyDescent="0.25">
      <c r="A77" s="49">
        <f t="shared" si="1"/>
        <v>9</v>
      </c>
      <c r="B77" s="73" t="s">
        <v>647</v>
      </c>
      <c r="C77" s="87" t="s">
        <v>185</v>
      </c>
    </row>
    <row r="78" spans="1:3" s="51" customFormat="1" ht="25.5" x14ac:dyDescent="0.25">
      <c r="A78" s="48">
        <f t="shared" si="1"/>
        <v>10</v>
      </c>
      <c r="B78" s="73" t="s">
        <v>648</v>
      </c>
      <c r="C78" s="83" t="s">
        <v>674</v>
      </c>
    </row>
    <row r="79" spans="1:3" s="51" customFormat="1" ht="40.5" x14ac:dyDescent="0.25">
      <c r="A79" s="49">
        <f t="shared" si="1"/>
        <v>11</v>
      </c>
      <c r="B79" s="73" t="s">
        <v>649</v>
      </c>
      <c r="C79" s="84" t="s">
        <v>578</v>
      </c>
    </row>
    <row r="80" spans="1:3" s="51" customFormat="1" ht="38.25" x14ac:dyDescent="0.25">
      <c r="A80" s="48">
        <f t="shared" si="1"/>
        <v>12</v>
      </c>
      <c r="B80" s="73" t="s">
        <v>650</v>
      </c>
      <c r="C80" s="83" t="s">
        <v>578</v>
      </c>
    </row>
    <row r="81" spans="1:3" s="53" customFormat="1" ht="25.5" x14ac:dyDescent="0.25">
      <c r="A81" s="49">
        <f t="shared" si="1"/>
        <v>13</v>
      </c>
      <c r="B81" s="74" t="s">
        <v>135</v>
      </c>
      <c r="C81" s="78" t="s">
        <v>578</v>
      </c>
    </row>
    <row r="82" spans="1:3" s="53" customFormat="1" ht="82.5" customHeight="1" x14ac:dyDescent="0.25">
      <c r="A82" s="48">
        <f t="shared" si="1"/>
        <v>14</v>
      </c>
      <c r="B82" s="74" t="s">
        <v>104</v>
      </c>
      <c r="C82" s="80" t="s">
        <v>578</v>
      </c>
    </row>
    <row r="83" spans="1:3" s="51" customFormat="1" ht="25.5" x14ac:dyDescent="0.25">
      <c r="A83" s="49">
        <f t="shared" si="1"/>
        <v>15</v>
      </c>
      <c r="B83" s="73" t="s">
        <v>105</v>
      </c>
      <c r="C83" s="83" t="s">
        <v>578</v>
      </c>
    </row>
    <row r="84" spans="1:3" s="51" customFormat="1" ht="66.75" customHeight="1" x14ac:dyDescent="0.25">
      <c r="A84" s="48">
        <f t="shared" si="1"/>
        <v>16</v>
      </c>
      <c r="B84" s="73" t="s">
        <v>149</v>
      </c>
      <c r="C84" s="83" t="s">
        <v>578</v>
      </c>
    </row>
    <row r="85" spans="1:3" s="53" customFormat="1" ht="26.25" customHeight="1" x14ac:dyDescent="0.25">
      <c r="A85" s="49">
        <f t="shared" si="1"/>
        <v>17</v>
      </c>
      <c r="B85" s="74" t="s">
        <v>134</v>
      </c>
      <c r="C85" s="80" t="s">
        <v>578</v>
      </c>
    </row>
    <row r="86" spans="1:3" s="53" customFormat="1" ht="50.25" customHeight="1" x14ac:dyDescent="0.25">
      <c r="A86" s="48">
        <f t="shared" si="1"/>
        <v>18</v>
      </c>
      <c r="B86" s="74" t="s">
        <v>106</v>
      </c>
      <c r="C86" s="80" t="s">
        <v>578</v>
      </c>
    </row>
    <row r="87" spans="1:3" s="51" customFormat="1" ht="52.5" customHeight="1" x14ac:dyDescent="0.25">
      <c r="A87" s="49">
        <f t="shared" si="1"/>
        <v>19</v>
      </c>
      <c r="B87" s="73" t="s">
        <v>638</v>
      </c>
      <c r="C87" s="83" t="s">
        <v>578</v>
      </c>
    </row>
    <row r="88" spans="1:3" s="53" customFormat="1" ht="25.5" x14ac:dyDescent="0.25">
      <c r="A88" s="48">
        <f t="shared" si="1"/>
        <v>20</v>
      </c>
      <c r="B88" s="74" t="s">
        <v>107</v>
      </c>
      <c r="C88" s="80" t="s">
        <v>185</v>
      </c>
    </row>
    <row r="89" spans="1:3" s="53" customFormat="1" ht="25.5" customHeight="1" x14ac:dyDescent="0.25">
      <c r="A89" s="49">
        <f t="shared" si="1"/>
        <v>21</v>
      </c>
      <c r="B89" s="74" t="s">
        <v>108</v>
      </c>
      <c r="C89" s="80" t="s">
        <v>578</v>
      </c>
    </row>
    <row r="90" spans="1:3" s="53" customFormat="1" ht="38.25" x14ac:dyDescent="0.25">
      <c r="A90" s="48">
        <f t="shared" si="1"/>
        <v>22</v>
      </c>
      <c r="B90" s="73" t="s">
        <v>109</v>
      </c>
      <c r="C90" s="80" t="s">
        <v>578</v>
      </c>
    </row>
    <row r="91" spans="1:3" s="53" customFormat="1" ht="31.5" x14ac:dyDescent="0.25">
      <c r="A91" s="50" t="s">
        <v>640</v>
      </c>
      <c r="B91" s="86" t="s">
        <v>77</v>
      </c>
      <c r="C91" s="82"/>
    </row>
    <row r="92" spans="1:3" s="51" customFormat="1" ht="78.75" customHeight="1" x14ac:dyDescent="0.25">
      <c r="A92" s="49">
        <f>1</f>
        <v>1</v>
      </c>
      <c r="B92" s="73" t="s">
        <v>605</v>
      </c>
      <c r="C92" s="83" t="s">
        <v>185</v>
      </c>
    </row>
    <row r="93" spans="1:3" s="51" customFormat="1" ht="38.25" x14ac:dyDescent="0.25">
      <c r="A93" s="49">
        <f t="shared" si="1"/>
        <v>2</v>
      </c>
      <c r="B93" s="73" t="s">
        <v>606</v>
      </c>
      <c r="C93" s="83" t="s">
        <v>185</v>
      </c>
    </row>
    <row r="94" spans="1:3" s="51" customFormat="1" ht="38.25" x14ac:dyDescent="0.25">
      <c r="A94" s="49">
        <f t="shared" si="1"/>
        <v>3</v>
      </c>
      <c r="B94" s="73" t="s">
        <v>607</v>
      </c>
      <c r="C94" s="83" t="s">
        <v>185</v>
      </c>
    </row>
    <row r="95" spans="1:3" s="51" customFormat="1" ht="25.5" x14ac:dyDescent="0.25">
      <c r="A95" s="49">
        <f t="shared" si="1"/>
        <v>4</v>
      </c>
      <c r="B95" s="73" t="s">
        <v>615</v>
      </c>
      <c r="C95" s="83" t="s">
        <v>185</v>
      </c>
    </row>
    <row r="96" spans="1:3" s="51" customFormat="1" ht="25.5" x14ac:dyDescent="0.25">
      <c r="A96" s="49">
        <f t="shared" si="1"/>
        <v>5</v>
      </c>
      <c r="B96" s="73" t="s">
        <v>614</v>
      </c>
      <c r="C96" s="83" t="s">
        <v>185</v>
      </c>
    </row>
    <row r="97" spans="1:4" s="51" customFormat="1" ht="39" customHeight="1" x14ac:dyDescent="0.25">
      <c r="A97" s="49">
        <f t="shared" si="1"/>
        <v>6</v>
      </c>
      <c r="B97" s="73" t="s">
        <v>608</v>
      </c>
      <c r="C97" s="83" t="s">
        <v>185</v>
      </c>
    </row>
    <row r="98" spans="1:4" s="51" customFormat="1" ht="51" x14ac:dyDescent="0.25">
      <c r="A98" s="49">
        <f t="shared" si="1"/>
        <v>7</v>
      </c>
      <c r="B98" s="73" t="s">
        <v>609</v>
      </c>
      <c r="C98" s="83" t="s">
        <v>185</v>
      </c>
    </row>
    <row r="99" spans="1:4" s="51" customFormat="1" ht="63.75" x14ac:dyDescent="0.25">
      <c r="A99" s="49">
        <f t="shared" si="1"/>
        <v>8</v>
      </c>
      <c r="B99" s="73" t="s">
        <v>610</v>
      </c>
      <c r="C99" s="83" t="s">
        <v>185</v>
      </c>
    </row>
    <row r="100" spans="1:4" s="51" customFormat="1" ht="68.25" customHeight="1" x14ac:dyDescent="0.25">
      <c r="A100" s="49">
        <f t="shared" si="1"/>
        <v>9</v>
      </c>
      <c r="B100" s="73" t="s">
        <v>611</v>
      </c>
      <c r="C100" s="83" t="s">
        <v>185</v>
      </c>
    </row>
    <row r="101" spans="1:4" s="51" customFormat="1" ht="38.25" x14ac:dyDescent="0.25">
      <c r="A101" s="49">
        <f t="shared" si="1"/>
        <v>10</v>
      </c>
      <c r="B101" s="73" t="s">
        <v>612</v>
      </c>
      <c r="C101" s="83" t="s">
        <v>185</v>
      </c>
    </row>
    <row r="102" spans="1:4" s="51" customFormat="1" ht="63.75" x14ac:dyDescent="0.25">
      <c r="A102" s="49">
        <f t="shared" si="1"/>
        <v>11</v>
      </c>
      <c r="B102" s="73" t="s">
        <v>613</v>
      </c>
      <c r="C102" s="83" t="s">
        <v>185</v>
      </c>
    </row>
    <row r="103" spans="1:4" s="53" customFormat="1" ht="18" collapsed="1" x14ac:dyDescent="0.25">
      <c r="A103" s="50" t="s">
        <v>599</v>
      </c>
      <c r="B103" s="86" t="s">
        <v>662</v>
      </c>
      <c r="C103" s="82"/>
    </row>
    <row r="104" spans="1:4" s="51" customFormat="1" ht="47.25" x14ac:dyDescent="0.25">
      <c r="A104" s="49">
        <f>1</f>
        <v>1</v>
      </c>
      <c r="B104" s="77" t="s">
        <v>138</v>
      </c>
      <c r="C104" s="83" t="s">
        <v>185</v>
      </c>
    </row>
    <row r="105" spans="1:4" s="51" customFormat="1" ht="15.75" x14ac:dyDescent="0.25">
      <c r="A105" s="49">
        <f t="shared" si="1"/>
        <v>2</v>
      </c>
      <c r="B105" s="77" t="s">
        <v>139</v>
      </c>
      <c r="C105" s="83" t="s">
        <v>185</v>
      </c>
    </row>
    <row r="106" spans="1:4" s="51" customFormat="1" ht="15.75" x14ac:dyDescent="0.25">
      <c r="A106" s="49">
        <f t="shared" si="1"/>
        <v>3</v>
      </c>
      <c r="B106" s="77" t="s">
        <v>140</v>
      </c>
      <c r="C106" s="83" t="s">
        <v>185</v>
      </c>
    </row>
    <row r="108" spans="1:4" x14ac:dyDescent="0.25">
      <c r="A108" s="62"/>
      <c r="B108" s="63" t="s">
        <v>616</v>
      </c>
      <c r="C108" s="56"/>
      <c r="D108" s="56"/>
    </row>
    <row r="109" spans="1:4" ht="16.5" customHeight="1" x14ac:dyDescent="0.25">
      <c r="A109" s="64" t="s">
        <v>619</v>
      </c>
      <c r="B109" s="72" t="s">
        <v>563</v>
      </c>
      <c r="C109" s="56"/>
      <c r="D109" s="56"/>
    </row>
    <row r="110" spans="1:4" ht="16.5" customHeight="1" x14ac:dyDescent="0.25">
      <c r="A110" s="65"/>
      <c r="B110" s="105" t="s">
        <v>564</v>
      </c>
      <c r="C110" s="105"/>
      <c r="D110" s="56"/>
    </row>
    <row r="111" spans="1:4" x14ac:dyDescent="0.25">
      <c r="A111" s="65"/>
      <c r="B111" s="69" t="s">
        <v>565</v>
      </c>
      <c r="C111" s="56"/>
      <c r="D111" s="56"/>
    </row>
    <row r="112" spans="1:4" x14ac:dyDescent="0.25">
      <c r="A112" s="65"/>
      <c r="B112" s="69" t="s">
        <v>566</v>
      </c>
      <c r="C112" s="56"/>
      <c r="D112" s="56"/>
    </row>
    <row r="113" spans="1:4" x14ac:dyDescent="0.25">
      <c r="A113" s="65"/>
      <c r="B113" s="106" t="s">
        <v>567</v>
      </c>
      <c r="C113" s="106"/>
      <c r="D113" s="56"/>
    </row>
    <row r="114" spans="1:4" x14ac:dyDescent="0.25">
      <c r="A114" s="65"/>
      <c r="B114" s="69" t="s">
        <v>568</v>
      </c>
      <c r="C114" s="56"/>
      <c r="D114" s="56"/>
    </row>
    <row r="115" spans="1:4" ht="48.75" customHeight="1" x14ac:dyDescent="0.25">
      <c r="A115" s="64" t="s">
        <v>620</v>
      </c>
      <c r="B115" s="102" t="s">
        <v>118</v>
      </c>
      <c r="C115" s="102"/>
      <c r="D115" s="71"/>
    </row>
    <row r="116" spans="1:4" ht="25.5" customHeight="1" x14ac:dyDescent="0.25">
      <c r="A116" s="64" t="s">
        <v>621</v>
      </c>
      <c r="B116" s="102" t="s">
        <v>143</v>
      </c>
      <c r="C116" s="102"/>
      <c r="D116" s="71"/>
    </row>
    <row r="117" spans="1:4" ht="48.75" customHeight="1" x14ac:dyDescent="0.25">
      <c r="A117" s="64" t="s">
        <v>622</v>
      </c>
      <c r="B117" s="102" t="s">
        <v>655</v>
      </c>
      <c r="C117" s="102"/>
      <c r="D117" s="71"/>
    </row>
    <row r="118" spans="1:4" ht="22.5" customHeight="1" x14ac:dyDescent="0.25">
      <c r="A118" s="64" t="s">
        <v>623</v>
      </c>
      <c r="B118" s="102" t="s">
        <v>642</v>
      </c>
      <c r="C118" s="102"/>
      <c r="D118" s="71"/>
    </row>
    <row r="119" spans="1:4" ht="32.25" customHeight="1" x14ac:dyDescent="0.25">
      <c r="A119" s="64" t="s">
        <v>624</v>
      </c>
      <c r="B119" s="102" t="s">
        <v>643</v>
      </c>
      <c r="C119" s="102"/>
      <c r="D119" s="71"/>
    </row>
    <row r="120" spans="1:4" ht="64.5" customHeight="1" x14ac:dyDescent="0.25">
      <c r="A120" s="64" t="s">
        <v>636</v>
      </c>
      <c r="B120" s="102" t="s">
        <v>637</v>
      </c>
      <c r="C120" s="102"/>
      <c r="D120" s="71"/>
    </row>
    <row r="121" spans="1:4" x14ac:dyDescent="0.25">
      <c r="A121" s="66" t="s">
        <v>578</v>
      </c>
      <c r="B121" s="67" t="s">
        <v>617</v>
      </c>
      <c r="C121" s="61"/>
      <c r="D121" s="61"/>
    </row>
    <row r="122" spans="1:4" x14ac:dyDescent="0.25">
      <c r="A122" s="66" t="s">
        <v>589</v>
      </c>
      <c r="B122" s="67" t="s">
        <v>618</v>
      </c>
      <c r="C122" s="61"/>
      <c r="D122" s="61"/>
    </row>
    <row r="123" spans="1:4" x14ac:dyDescent="0.25">
      <c r="A123" s="62"/>
      <c r="B123" s="69"/>
      <c r="C123" s="56"/>
    </row>
    <row r="124" spans="1:4" x14ac:dyDescent="0.25">
      <c r="A124" s="62"/>
      <c r="B124" s="69"/>
      <c r="C124" s="56"/>
    </row>
    <row r="125" spans="1:4" x14ac:dyDescent="0.25">
      <c r="A125" s="62"/>
      <c r="B125" s="69"/>
      <c r="C125" s="56"/>
    </row>
    <row r="126" spans="1:4" x14ac:dyDescent="0.25">
      <c r="A126" s="62"/>
      <c r="B126" s="69"/>
      <c r="C126" s="56"/>
    </row>
    <row r="127" spans="1:4" x14ac:dyDescent="0.25">
      <c r="A127" s="62"/>
      <c r="B127" s="69"/>
      <c r="C127" s="56"/>
    </row>
    <row r="128" spans="1:4" x14ac:dyDescent="0.25">
      <c r="A128" s="62"/>
      <c r="B128" s="69"/>
      <c r="C128" s="56"/>
    </row>
  </sheetData>
  <mergeCells count="9">
    <mergeCell ref="B118:C118"/>
    <mergeCell ref="B119:C119"/>
    <mergeCell ref="B120:C120"/>
    <mergeCell ref="B2:C2"/>
    <mergeCell ref="B110:C110"/>
    <mergeCell ref="B113:C113"/>
    <mergeCell ref="B115:C115"/>
    <mergeCell ref="B116:C116"/>
    <mergeCell ref="B117:C117"/>
  </mergeCells>
  <pageMargins left="0.70866141732283472" right="0.70866141732283472" top="0.74803149606299213" bottom="0.74803149606299213" header="0.31496062992125984" footer="0.31496062992125984"/>
  <pageSetup paperSize="8"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A134"/>
  <sheetViews>
    <sheetView zoomScale="80" zoomScaleNormal="80" workbookViewId="0">
      <pane xSplit="2" ySplit="3" topLeftCell="AO4" activePane="bottomRight" state="frozen"/>
      <selection pane="topRight" activeCell="C1" sqref="C1"/>
      <selection pane="bottomLeft" activeCell="A4" sqref="A4"/>
      <selection pane="bottomRight" activeCell="AQ3" sqref="AQ3"/>
    </sheetView>
  </sheetViews>
  <sheetFormatPr defaultRowHeight="15" x14ac:dyDescent="0.25"/>
  <cols>
    <col min="1" max="1" width="9.140625" style="44"/>
    <col min="2" max="2" width="56.42578125" style="12" customWidth="1"/>
    <col min="3" max="40" width="39.85546875" style="23" customWidth="1"/>
    <col min="41" max="41" width="64" style="23" customWidth="1"/>
    <col min="42" max="53" width="39.85546875" style="23" customWidth="1"/>
    <col min="54" max="16384" width="9.140625" style="12"/>
  </cols>
  <sheetData>
    <row r="1" spans="1:53" s="28" customFormat="1" ht="15.75" x14ac:dyDescent="0.25">
      <c r="A1" s="45"/>
      <c r="B1" s="46" t="s">
        <v>13</v>
      </c>
      <c r="C1" s="47">
        <v>1</v>
      </c>
      <c r="D1" s="47">
        <v>2</v>
      </c>
      <c r="E1" s="47">
        <v>3</v>
      </c>
      <c r="F1" s="47">
        <v>4</v>
      </c>
      <c r="G1" s="47">
        <v>5</v>
      </c>
      <c r="H1" s="47">
        <v>6</v>
      </c>
      <c r="I1" s="47">
        <v>7</v>
      </c>
      <c r="J1" s="47">
        <v>8</v>
      </c>
      <c r="K1" s="47">
        <v>9</v>
      </c>
      <c r="L1" s="47">
        <v>10</v>
      </c>
      <c r="M1" s="47">
        <v>11</v>
      </c>
      <c r="N1" s="47">
        <v>12</v>
      </c>
      <c r="O1" s="47">
        <v>13</v>
      </c>
      <c r="P1" s="47">
        <v>14</v>
      </c>
      <c r="Q1" s="47">
        <v>15</v>
      </c>
      <c r="R1" s="47">
        <v>16</v>
      </c>
      <c r="S1" s="47">
        <v>17</v>
      </c>
      <c r="T1" s="47">
        <v>18</v>
      </c>
      <c r="U1" s="47">
        <v>19</v>
      </c>
      <c r="V1" s="47">
        <v>20</v>
      </c>
      <c r="W1" s="47">
        <v>21</v>
      </c>
      <c r="X1" s="47">
        <v>22</v>
      </c>
      <c r="Y1" s="47">
        <v>23</v>
      </c>
      <c r="Z1" s="47">
        <v>24</v>
      </c>
      <c r="AA1" s="47">
        <v>25</v>
      </c>
      <c r="AB1" s="47">
        <v>26</v>
      </c>
      <c r="AC1" s="47">
        <v>27</v>
      </c>
      <c r="AD1" s="47">
        <v>28</v>
      </c>
      <c r="AE1" s="47">
        <v>29</v>
      </c>
      <c r="AF1" s="47">
        <v>30</v>
      </c>
      <c r="AG1" s="47">
        <v>31</v>
      </c>
      <c r="AH1" s="47">
        <v>32</v>
      </c>
      <c r="AI1" s="47">
        <v>33</v>
      </c>
      <c r="AJ1" s="47">
        <v>34</v>
      </c>
      <c r="AK1" s="47">
        <v>35</v>
      </c>
      <c r="AL1" s="47">
        <v>36</v>
      </c>
      <c r="AM1" s="47">
        <v>37</v>
      </c>
      <c r="AN1" s="47">
        <v>38</v>
      </c>
      <c r="AO1" s="47">
        <v>39</v>
      </c>
      <c r="AP1" s="47">
        <v>40</v>
      </c>
      <c r="AQ1" s="47">
        <v>41</v>
      </c>
      <c r="AR1" s="47">
        <v>41</v>
      </c>
      <c r="AS1" s="47">
        <v>41</v>
      </c>
      <c r="AT1" s="47">
        <v>41</v>
      </c>
      <c r="AU1" s="47">
        <v>42</v>
      </c>
      <c r="AV1" s="47">
        <v>42</v>
      </c>
      <c r="AW1" s="47">
        <v>42</v>
      </c>
      <c r="AX1" s="47">
        <v>43</v>
      </c>
      <c r="AY1" s="47">
        <v>43</v>
      </c>
      <c r="AZ1" s="47">
        <v>43</v>
      </c>
      <c r="BA1" s="47">
        <v>44</v>
      </c>
    </row>
    <row r="2" spans="1:53" ht="43.5" customHeight="1" x14ac:dyDescent="0.25">
      <c r="A2" s="10"/>
      <c r="B2" s="11" t="s">
        <v>14</v>
      </c>
      <c r="C2" s="13" t="s">
        <v>15</v>
      </c>
      <c r="D2" s="13" t="s">
        <v>16</v>
      </c>
      <c r="E2" s="13">
        <v>2403</v>
      </c>
      <c r="F2" s="13">
        <v>2404</v>
      </c>
      <c r="G2" s="14">
        <v>2405</v>
      </c>
      <c r="H2" s="14">
        <v>2406</v>
      </c>
      <c r="I2" s="14">
        <v>2407</v>
      </c>
      <c r="J2" s="13">
        <v>2408</v>
      </c>
      <c r="K2" s="13">
        <v>2409</v>
      </c>
      <c r="L2" s="13">
        <v>2410</v>
      </c>
      <c r="M2" s="13">
        <v>2411</v>
      </c>
      <c r="N2" s="13">
        <v>2412</v>
      </c>
      <c r="O2" s="13">
        <v>2413</v>
      </c>
      <c r="P2" s="13" t="s">
        <v>17</v>
      </c>
      <c r="Q2" s="13">
        <v>2415</v>
      </c>
      <c r="R2" s="13">
        <v>2416</v>
      </c>
      <c r="S2" s="13">
        <v>2417</v>
      </c>
      <c r="T2" s="13">
        <v>2418</v>
      </c>
      <c r="U2" s="14">
        <v>2419</v>
      </c>
      <c r="V2" s="14">
        <v>2420</v>
      </c>
      <c r="W2" s="13">
        <v>2421</v>
      </c>
      <c r="X2" s="14">
        <v>2422</v>
      </c>
      <c r="Y2" s="13">
        <v>2423</v>
      </c>
      <c r="Z2" s="14">
        <v>2424</v>
      </c>
      <c r="AA2" s="14">
        <v>2425</v>
      </c>
      <c r="AB2" s="13">
        <v>2426</v>
      </c>
      <c r="AC2" s="13">
        <v>2427</v>
      </c>
      <c r="AD2" s="13">
        <v>2428</v>
      </c>
      <c r="AE2" s="13">
        <v>2429</v>
      </c>
      <c r="AF2" s="13">
        <v>2430</v>
      </c>
      <c r="AG2" s="13">
        <v>2431</v>
      </c>
      <c r="AH2" s="13">
        <v>2432</v>
      </c>
      <c r="AI2" s="14">
        <v>2433</v>
      </c>
      <c r="AJ2" s="13">
        <v>2434</v>
      </c>
      <c r="AK2" s="13">
        <v>2435</v>
      </c>
      <c r="AL2" s="13">
        <v>2436</v>
      </c>
      <c r="AM2" s="13">
        <v>2471</v>
      </c>
      <c r="AN2" s="13">
        <v>2472</v>
      </c>
      <c r="AO2" s="13">
        <v>338000</v>
      </c>
      <c r="AP2" s="14">
        <v>338000</v>
      </c>
      <c r="AQ2" s="13">
        <v>335000</v>
      </c>
      <c r="AR2" s="13"/>
      <c r="AS2" s="13"/>
      <c r="AT2" s="13"/>
      <c r="AU2" s="13">
        <v>332000</v>
      </c>
      <c r="AV2" s="13">
        <v>332000</v>
      </c>
      <c r="AW2" s="13">
        <v>332010</v>
      </c>
      <c r="AX2" s="13">
        <v>331000</v>
      </c>
      <c r="AY2" s="13">
        <v>331000</v>
      </c>
      <c r="AZ2" s="13">
        <v>331000</v>
      </c>
      <c r="BA2" s="13">
        <v>333000</v>
      </c>
    </row>
    <row r="3" spans="1:53" s="16" customFormat="1" ht="92.25" customHeight="1" x14ac:dyDescent="0.2">
      <c r="A3" s="15"/>
      <c r="B3" s="11" t="s">
        <v>110</v>
      </c>
      <c r="C3" s="7" t="s">
        <v>18</v>
      </c>
      <c r="D3" s="7" t="s">
        <v>19</v>
      </c>
      <c r="E3" s="7" t="s">
        <v>20</v>
      </c>
      <c r="F3" s="7" t="s">
        <v>21</v>
      </c>
      <c r="G3" s="7" t="s">
        <v>22</v>
      </c>
      <c r="H3" s="7" t="s">
        <v>23</v>
      </c>
      <c r="I3" s="7" t="s">
        <v>24</v>
      </c>
      <c r="J3" s="7" t="s">
        <v>25</v>
      </c>
      <c r="K3" s="7" t="s">
        <v>26</v>
      </c>
      <c r="L3" s="7" t="s">
        <v>27</v>
      </c>
      <c r="M3" s="7" t="s">
        <v>28</v>
      </c>
      <c r="N3" s="7" t="s">
        <v>29</v>
      </c>
      <c r="O3" s="7" t="s">
        <v>30</v>
      </c>
      <c r="P3" s="7" t="s">
        <v>31</v>
      </c>
      <c r="Q3" s="7" t="s">
        <v>32</v>
      </c>
      <c r="R3" s="7" t="s">
        <v>33</v>
      </c>
      <c r="S3" s="7" t="s">
        <v>34</v>
      </c>
      <c r="T3" s="7" t="s">
        <v>35</v>
      </c>
      <c r="U3" s="7" t="s">
        <v>36</v>
      </c>
      <c r="V3" s="7" t="s">
        <v>37</v>
      </c>
      <c r="W3" s="7" t="s">
        <v>38</v>
      </c>
      <c r="X3" s="7" t="s">
        <v>39</v>
      </c>
      <c r="Y3" s="7" t="s">
        <v>40</v>
      </c>
      <c r="Z3" s="7" t="s">
        <v>41</v>
      </c>
      <c r="AA3" s="7" t="s">
        <v>42</v>
      </c>
      <c r="AB3" s="7" t="s">
        <v>43</v>
      </c>
      <c r="AC3" s="7" t="s">
        <v>44</v>
      </c>
      <c r="AD3" s="7" t="s">
        <v>45</v>
      </c>
      <c r="AE3" s="7" t="s">
        <v>46</v>
      </c>
      <c r="AF3" s="7" t="s">
        <v>47</v>
      </c>
      <c r="AG3" s="7" t="s">
        <v>48</v>
      </c>
      <c r="AH3" s="7" t="s">
        <v>49</v>
      </c>
      <c r="AI3" s="7" t="s">
        <v>50</v>
      </c>
      <c r="AJ3" s="7" t="s">
        <v>51</v>
      </c>
      <c r="AK3" s="7" t="s">
        <v>52</v>
      </c>
      <c r="AL3" s="7" t="s">
        <v>53</v>
      </c>
      <c r="AM3" s="7" t="s">
        <v>54</v>
      </c>
      <c r="AN3" s="7" t="s">
        <v>55</v>
      </c>
      <c r="AO3" s="7" t="s">
        <v>58</v>
      </c>
      <c r="AP3" s="7" t="s">
        <v>56</v>
      </c>
      <c r="AQ3" s="7" t="s">
        <v>284</v>
      </c>
      <c r="AR3" s="7" t="s">
        <v>296</v>
      </c>
      <c r="AS3" s="7" t="s">
        <v>297</v>
      </c>
      <c r="AT3" s="7" t="s">
        <v>305</v>
      </c>
      <c r="AU3" s="7" t="s">
        <v>285</v>
      </c>
      <c r="AV3" s="7" t="s">
        <v>286</v>
      </c>
      <c r="AW3" s="7" t="s">
        <v>287</v>
      </c>
      <c r="AX3" s="7" t="s">
        <v>288</v>
      </c>
      <c r="AY3" s="7" t="s">
        <v>289</v>
      </c>
      <c r="AZ3" s="7" t="s">
        <v>290</v>
      </c>
      <c r="BA3" s="7" t="s">
        <v>57</v>
      </c>
    </row>
    <row r="4" spans="1:53" x14ac:dyDescent="0.25">
      <c r="A4" s="17" t="s">
        <v>0</v>
      </c>
      <c r="B4" s="18" t="s">
        <v>1</v>
      </c>
      <c r="C4" s="19"/>
      <c r="D4" s="19"/>
      <c r="E4" s="19"/>
      <c r="F4" s="19"/>
      <c r="G4" s="19"/>
      <c r="H4" s="19"/>
      <c r="I4" s="19"/>
      <c r="J4" s="19"/>
      <c r="K4" s="19"/>
      <c r="L4" s="19"/>
      <c r="M4" s="19"/>
      <c r="N4" s="19"/>
      <c r="O4" s="19"/>
      <c r="P4" s="19"/>
      <c r="Q4" s="19"/>
      <c r="R4" s="19"/>
      <c r="S4" s="19"/>
      <c r="T4" s="19"/>
      <c r="U4" s="19"/>
      <c r="V4" s="19"/>
      <c r="W4" s="19"/>
      <c r="X4" s="19"/>
      <c r="Y4" s="19"/>
      <c r="Z4" s="19"/>
      <c r="AA4" s="19"/>
      <c r="AB4" s="19"/>
      <c r="AC4" s="19"/>
      <c r="AD4" s="19"/>
      <c r="AE4" s="19"/>
      <c r="AF4" s="19"/>
      <c r="AG4" s="19"/>
      <c r="AH4" s="19"/>
      <c r="AI4" s="19"/>
      <c r="AJ4" s="19"/>
      <c r="AK4" s="19"/>
      <c r="AL4" s="19"/>
      <c r="AM4" s="19"/>
      <c r="AN4" s="19"/>
      <c r="AO4" s="19"/>
      <c r="AP4" s="19"/>
      <c r="AQ4" s="19"/>
      <c r="AR4" s="19"/>
      <c r="AS4" s="19"/>
      <c r="AT4" s="19"/>
      <c r="AU4" s="19"/>
      <c r="AV4" s="19"/>
      <c r="AW4" s="19"/>
      <c r="AX4" s="19"/>
      <c r="AY4" s="19"/>
      <c r="AZ4" s="19"/>
      <c r="BA4" s="19"/>
    </row>
    <row r="5" spans="1:53" ht="55.5" customHeight="1" x14ac:dyDescent="0.25">
      <c r="A5" s="3">
        <v>1</v>
      </c>
      <c r="B5" s="1" t="s">
        <v>2</v>
      </c>
      <c r="C5" s="5">
        <v>4</v>
      </c>
      <c r="D5" s="5">
        <v>2</v>
      </c>
      <c r="E5" s="6">
        <v>2</v>
      </c>
      <c r="F5" s="5">
        <v>1</v>
      </c>
      <c r="G5" s="6">
        <v>5</v>
      </c>
      <c r="H5" s="6">
        <v>2</v>
      </c>
      <c r="I5" s="6">
        <v>1</v>
      </c>
      <c r="J5" s="6">
        <v>1</v>
      </c>
      <c r="K5" s="6">
        <v>1</v>
      </c>
      <c r="L5" s="6">
        <v>2</v>
      </c>
      <c r="M5" s="6">
        <v>5</v>
      </c>
      <c r="N5" s="6" t="s">
        <v>382</v>
      </c>
      <c r="O5" s="6">
        <v>1</v>
      </c>
      <c r="P5" s="6">
        <v>2</v>
      </c>
      <c r="Q5" s="6">
        <v>1</v>
      </c>
      <c r="R5" s="6">
        <v>2</v>
      </c>
      <c r="S5" s="6" t="s">
        <v>245</v>
      </c>
      <c r="T5" s="6">
        <v>1</v>
      </c>
      <c r="U5" s="6">
        <v>1</v>
      </c>
      <c r="V5" s="6">
        <v>2</v>
      </c>
      <c r="W5" s="6">
        <v>3</v>
      </c>
      <c r="X5" s="6">
        <v>4</v>
      </c>
      <c r="Y5" s="6">
        <v>2</v>
      </c>
      <c r="Z5" s="6">
        <v>2</v>
      </c>
      <c r="AA5" s="6">
        <v>1</v>
      </c>
      <c r="AB5" s="6">
        <v>4</v>
      </c>
      <c r="AC5" s="6">
        <v>1</v>
      </c>
      <c r="AD5" s="6">
        <v>1</v>
      </c>
      <c r="AE5" s="6">
        <v>3</v>
      </c>
      <c r="AF5" s="6">
        <v>1</v>
      </c>
      <c r="AG5" s="6">
        <v>2</v>
      </c>
      <c r="AH5" s="6">
        <v>1</v>
      </c>
      <c r="AI5" s="6">
        <v>2</v>
      </c>
      <c r="AJ5" s="6">
        <v>1</v>
      </c>
      <c r="AK5" s="6" t="s">
        <v>338</v>
      </c>
      <c r="AL5" s="6">
        <v>2</v>
      </c>
      <c r="AM5" s="6">
        <v>3</v>
      </c>
      <c r="AN5" s="6">
        <v>1</v>
      </c>
      <c r="AO5" s="6">
        <v>3</v>
      </c>
      <c r="AP5" s="6">
        <v>1</v>
      </c>
      <c r="AQ5" s="7">
        <v>2</v>
      </c>
      <c r="AR5" s="7">
        <v>1</v>
      </c>
      <c r="AS5" s="7">
        <v>3</v>
      </c>
      <c r="AT5" s="7">
        <v>4</v>
      </c>
      <c r="AU5" s="7">
        <v>2</v>
      </c>
      <c r="AV5" s="7">
        <v>2</v>
      </c>
      <c r="AW5" s="7">
        <v>1</v>
      </c>
      <c r="AX5" s="7">
        <v>1</v>
      </c>
      <c r="AY5" s="7">
        <v>1</v>
      </c>
      <c r="AZ5" s="7">
        <v>1</v>
      </c>
      <c r="BA5" s="7">
        <v>1</v>
      </c>
    </row>
    <row r="6" spans="1:53" ht="72" customHeight="1" x14ac:dyDescent="0.25">
      <c r="A6" s="3">
        <f>A5+1</f>
        <v>2</v>
      </c>
      <c r="B6" s="1" t="s">
        <v>59</v>
      </c>
      <c r="C6" s="5" t="s">
        <v>213</v>
      </c>
      <c r="D6" s="5" t="s">
        <v>163</v>
      </c>
      <c r="E6" s="5" t="s">
        <v>164</v>
      </c>
      <c r="F6" s="5" t="s">
        <v>165</v>
      </c>
      <c r="G6" s="5" t="s">
        <v>166</v>
      </c>
      <c r="H6" s="5" t="s">
        <v>167</v>
      </c>
      <c r="I6" s="5" t="s">
        <v>168</v>
      </c>
      <c r="J6" s="5" t="s">
        <v>165</v>
      </c>
      <c r="K6" s="5" t="s">
        <v>169</v>
      </c>
      <c r="L6" s="6" t="s">
        <v>170</v>
      </c>
      <c r="M6" s="5" t="s">
        <v>528</v>
      </c>
      <c r="N6" s="5" t="s">
        <v>171</v>
      </c>
      <c r="O6" s="6" t="s">
        <v>172</v>
      </c>
      <c r="P6" s="5" t="s">
        <v>165</v>
      </c>
      <c r="Q6" s="6" t="s">
        <v>165</v>
      </c>
      <c r="R6" s="6" t="s">
        <v>165</v>
      </c>
      <c r="S6" s="6" t="s">
        <v>172</v>
      </c>
      <c r="T6" s="6" t="s">
        <v>165</v>
      </c>
      <c r="U6" s="6" t="s">
        <v>165</v>
      </c>
      <c r="V6" s="5" t="s">
        <v>173</v>
      </c>
      <c r="W6" s="6" t="s">
        <v>165</v>
      </c>
      <c r="X6" s="5" t="s">
        <v>215</v>
      </c>
      <c r="Y6" s="6" t="s">
        <v>174</v>
      </c>
      <c r="Z6" s="6" t="s">
        <v>175</v>
      </c>
      <c r="AA6" s="5" t="s">
        <v>176</v>
      </c>
      <c r="AB6" s="5" t="s">
        <v>165</v>
      </c>
      <c r="AC6" s="6" t="s">
        <v>165</v>
      </c>
      <c r="AD6" s="5" t="s">
        <v>177</v>
      </c>
      <c r="AE6" s="5" t="s">
        <v>178</v>
      </c>
      <c r="AF6" s="6" t="s">
        <v>165</v>
      </c>
      <c r="AG6" s="6" t="s">
        <v>165</v>
      </c>
      <c r="AH6" s="6" t="s">
        <v>165</v>
      </c>
      <c r="AI6" s="5" t="s">
        <v>179</v>
      </c>
      <c r="AJ6" s="6" t="s">
        <v>180</v>
      </c>
      <c r="AK6" s="6" t="s">
        <v>165</v>
      </c>
      <c r="AL6" s="5" t="s">
        <v>165</v>
      </c>
      <c r="AM6" s="5" t="s">
        <v>181</v>
      </c>
      <c r="AN6" s="5" t="s">
        <v>182</v>
      </c>
      <c r="AO6" s="5" t="s">
        <v>183</v>
      </c>
      <c r="AP6" s="5" t="s">
        <v>184</v>
      </c>
      <c r="AQ6" s="7" t="s">
        <v>578</v>
      </c>
      <c r="AR6" s="7" t="s">
        <v>578</v>
      </c>
      <c r="AS6" s="7"/>
      <c r="AT6" s="7"/>
      <c r="AU6" s="7"/>
      <c r="AV6" s="7"/>
      <c r="AW6" s="7"/>
      <c r="AX6" s="7" t="s">
        <v>578</v>
      </c>
      <c r="AY6" s="7" t="s">
        <v>578</v>
      </c>
      <c r="AZ6" s="7" t="s">
        <v>578</v>
      </c>
      <c r="BA6" s="7" t="s">
        <v>578</v>
      </c>
    </row>
    <row r="7" spans="1:53" x14ac:dyDescent="0.25">
      <c r="A7" s="3">
        <f t="shared" ref="A7:A70" si="0">A6+1</f>
        <v>3</v>
      </c>
      <c r="B7" s="1" t="s">
        <v>3</v>
      </c>
      <c r="C7" s="6" t="s">
        <v>185</v>
      </c>
      <c r="D7" s="6" t="s">
        <v>185</v>
      </c>
      <c r="E7" s="6" t="s">
        <v>186</v>
      </c>
      <c r="F7" s="6" t="s">
        <v>185</v>
      </c>
      <c r="G7" s="6" t="s">
        <v>185</v>
      </c>
      <c r="H7" s="6" t="s">
        <v>185</v>
      </c>
      <c r="I7" s="6" t="s">
        <v>185</v>
      </c>
      <c r="J7" s="6" t="s">
        <v>185</v>
      </c>
      <c r="K7" s="6" t="s">
        <v>185</v>
      </c>
      <c r="L7" s="6" t="s">
        <v>187</v>
      </c>
      <c r="M7" s="6" t="s">
        <v>185</v>
      </c>
      <c r="N7" s="6" t="s">
        <v>185</v>
      </c>
      <c r="O7" s="6" t="s">
        <v>185</v>
      </c>
      <c r="P7" s="6" t="s">
        <v>185</v>
      </c>
      <c r="Q7" s="6" t="s">
        <v>185</v>
      </c>
      <c r="R7" s="6" t="s">
        <v>186</v>
      </c>
      <c r="S7" s="6" t="s">
        <v>185</v>
      </c>
      <c r="T7" s="6" t="s">
        <v>186</v>
      </c>
      <c r="U7" s="6" t="s">
        <v>185</v>
      </c>
      <c r="V7" s="6" t="s">
        <v>185</v>
      </c>
      <c r="W7" s="6" t="s">
        <v>185</v>
      </c>
      <c r="X7" s="6" t="s">
        <v>185</v>
      </c>
      <c r="Y7" s="6" t="s">
        <v>185</v>
      </c>
      <c r="Z7" s="6" t="s">
        <v>185</v>
      </c>
      <c r="AA7" s="6" t="s">
        <v>186</v>
      </c>
      <c r="AB7" s="6" t="s">
        <v>185</v>
      </c>
      <c r="AC7" s="6" t="s">
        <v>185</v>
      </c>
      <c r="AD7" s="6" t="s">
        <v>185</v>
      </c>
      <c r="AE7" s="6" t="s">
        <v>185</v>
      </c>
      <c r="AF7" s="6" t="s">
        <v>185</v>
      </c>
      <c r="AG7" s="6" t="s">
        <v>185</v>
      </c>
      <c r="AH7" s="6" t="s">
        <v>186</v>
      </c>
      <c r="AI7" s="6" t="s">
        <v>185</v>
      </c>
      <c r="AJ7" s="6" t="s">
        <v>185</v>
      </c>
      <c r="AK7" s="6" t="s">
        <v>185</v>
      </c>
      <c r="AL7" s="6" t="s">
        <v>186</v>
      </c>
      <c r="AM7" s="6" t="s">
        <v>185</v>
      </c>
      <c r="AN7" s="6" t="s">
        <v>185</v>
      </c>
      <c r="AO7" s="6" t="s">
        <v>185</v>
      </c>
      <c r="AP7" s="6" t="s">
        <v>185</v>
      </c>
      <c r="AQ7" s="7" t="s">
        <v>185</v>
      </c>
      <c r="AR7" s="7"/>
      <c r="AS7" s="7" t="s">
        <v>185</v>
      </c>
      <c r="AT7" s="7"/>
      <c r="AU7" s="7" t="s">
        <v>185</v>
      </c>
      <c r="AV7" s="7"/>
      <c r="AW7" s="7"/>
      <c r="AX7" s="7" t="s">
        <v>185</v>
      </c>
      <c r="AY7" s="7" t="s">
        <v>185</v>
      </c>
      <c r="AZ7" s="7" t="s">
        <v>185</v>
      </c>
      <c r="BA7" s="7" t="s">
        <v>578</v>
      </c>
    </row>
    <row r="8" spans="1:53" x14ac:dyDescent="0.25">
      <c r="A8" s="20"/>
      <c r="B8" s="18" t="s">
        <v>4</v>
      </c>
      <c r="C8" s="19"/>
      <c r="D8" s="19"/>
      <c r="E8" s="19"/>
      <c r="F8" s="19"/>
      <c r="G8" s="19"/>
      <c r="H8" s="19"/>
      <c r="I8" s="19"/>
      <c r="J8" s="19"/>
      <c r="K8" s="19"/>
      <c r="L8" s="19"/>
      <c r="M8" s="19"/>
      <c r="N8" s="19"/>
      <c r="O8" s="19"/>
      <c r="P8" s="19"/>
      <c r="Q8" s="19"/>
      <c r="R8" s="19"/>
      <c r="S8" s="19"/>
      <c r="T8" s="19"/>
      <c r="U8" s="19"/>
      <c r="V8" s="19"/>
      <c r="W8" s="19"/>
      <c r="X8" s="19"/>
      <c r="Y8" s="19"/>
      <c r="Z8" s="19"/>
      <c r="AA8" s="19"/>
      <c r="AB8" s="19"/>
      <c r="AC8" s="19"/>
      <c r="AD8" s="19"/>
      <c r="AE8" s="19"/>
      <c r="AF8" s="19"/>
      <c r="AG8" s="19"/>
      <c r="AH8" s="19"/>
      <c r="AI8" s="19"/>
      <c r="AJ8" s="19"/>
      <c r="AK8" s="19"/>
      <c r="AL8" s="19"/>
      <c r="AM8" s="19"/>
      <c r="AN8" s="19"/>
      <c r="AO8" s="19"/>
      <c r="AP8" s="19"/>
      <c r="AQ8" s="19"/>
      <c r="AR8" s="19"/>
      <c r="AS8" s="19"/>
      <c r="AT8" s="19"/>
      <c r="AU8" s="19"/>
      <c r="AV8" s="19"/>
      <c r="AW8" s="19"/>
      <c r="AX8" s="19"/>
      <c r="AY8" s="19"/>
      <c r="AZ8" s="19"/>
      <c r="BA8" s="19"/>
    </row>
    <row r="9" spans="1:53" ht="45" x14ac:dyDescent="0.25">
      <c r="A9" s="3">
        <f t="shared" si="0"/>
        <v>1</v>
      </c>
      <c r="B9" s="4" t="s">
        <v>216</v>
      </c>
      <c r="C9" s="6" t="s">
        <v>214</v>
      </c>
      <c r="D9" s="6" t="s">
        <v>217</v>
      </c>
      <c r="E9" s="5" t="s">
        <v>218</v>
      </c>
      <c r="F9" s="6" t="s">
        <v>217</v>
      </c>
      <c r="G9" s="5" t="s">
        <v>227</v>
      </c>
      <c r="H9" s="5" t="s">
        <v>218</v>
      </c>
      <c r="I9" s="5" t="s">
        <v>443</v>
      </c>
      <c r="J9" s="6" t="s">
        <v>217</v>
      </c>
      <c r="K9" s="6" t="s">
        <v>217</v>
      </c>
      <c r="L9" s="5" t="s">
        <v>218</v>
      </c>
      <c r="M9" s="5" t="s">
        <v>218</v>
      </c>
      <c r="N9" s="6" t="s">
        <v>217</v>
      </c>
      <c r="O9" s="6" t="s">
        <v>217</v>
      </c>
      <c r="P9" s="6" t="s">
        <v>217</v>
      </c>
      <c r="Q9" s="6" t="s">
        <v>217</v>
      </c>
      <c r="R9" s="6" t="s">
        <v>217</v>
      </c>
      <c r="S9" s="5" t="s">
        <v>219</v>
      </c>
      <c r="T9" s="6" t="s">
        <v>217</v>
      </c>
      <c r="U9" s="6" t="s">
        <v>217</v>
      </c>
      <c r="V9" s="5" t="s">
        <v>218</v>
      </c>
      <c r="W9" s="5" t="s">
        <v>220</v>
      </c>
      <c r="X9" s="5" t="s">
        <v>221</v>
      </c>
      <c r="Y9" s="5" t="s">
        <v>218</v>
      </c>
      <c r="Z9" s="6" t="s">
        <v>217</v>
      </c>
      <c r="AA9" s="6" t="s">
        <v>188</v>
      </c>
      <c r="AB9" s="6" t="s">
        <v>217</v>
      </c>
      <c r="AC9" s="6" t="s">
        <v>217</v>
      </c>
      <c r="AD9" s="6" t="s">
        <v>217</v>
      </c>
      <c r="AE9" s="5" t="s">
        <v>260</v>
      </c>
      <c r="AF9" s="6" t="s">
        <v>217</v>
      </c>
      <c r="AG9" s="5" t="s">
        <v>418</v>
      </c>
      <c r="AH9" s="6" t="s">
        <v>217</v>
      </c>
      <c r="AI9" s="5" t="s">
        <v>222</v>
      </c>
      <c r="AJ9" s="6" t="s">
        <v>217</v>
      </c>
      <c r="AK9" s="6" t="s">
        <v>217</v>
      </c>
      <c r="AL9" s="5" t="s">
        <v>360</v>
      </c>
      <c r="AM9" s="5" t="s">
        <v>218</v>
      </c>
      <c r="AN9" s="6" t="s">
        <v>217</v>
      </c>
      <c r="AO9" s="5" t="s">
        <v>223</v>
      </c>
      <c r="AP9" s="6" t="s">
        <v>217</v>
      </c>
      <c r="AQ9" s="5" t="s">
        <v>218</v>
      </c>
      <c r="AR9" s="5" t="s">
        <v>217</v>
      </c>
      <c r="AS9" s="5" t="s">
        <v>298</v>
      </c>
      <c r="AT9" s="7" t="s">
        <v>306</v>
      </c>
      <c r="AU9" s="7" t="s">
        <v>306</v>
      </c>
      <c r="AV9" s="7" t="s">
        <v>306</v>
      </c>
      <c r="AW9" s="7" t="s">
        <v>306</v>
      </c>
      <c r="AX9" s="7" t="s">
        <v>306</v>
      </c>
      <c r="AY9" s="7" t="s">
        <v>326</v>
      </c>
      <c r="AZ9" s="7" t="s">
        <v>326</v>
      </c>
      <c r="BA9" s="7" t="s">
        <v>217</v>
      </c>
    </row>
    <row r="10" spans="1:53" ht="183" customHeight="1" x14ac:dyDescent="0.25">
      <c r="A10" s="3">
        <f t="shared" si="0"/>
        <v>2</v>
      </c>
      <c r="B10" s="1" t="s">
        <v>120</v>
      </c>
      <c r="C10" s="7" t="s">
        <v>204</v>
      </c>
      <c r="D10" s="7" t="s">
        <v>511</v>
      </c>
      <c r="E10" s="7" t="s">
        <v>349</v>
      </c>
      <c r="F10" s="7" t="s">
        <v>354</v>
      </c>
      <c r="G10" s="7" t="s">
        <v>224</v>
      </c>
      <c r="H10" s="7" t="s">
        <v>504</v>
      </c>
      <c r="I10" s="7" t="s">
        <v>442</v>
      </c>
      <c r="J10" s="7" t="s">
        <v>449</v>
      </c>
      <c r="K10" s="7" t="s">
        <v>373</v>
      </c>
      <c r="L10" s="7" t="s">
        <v>519</v>
      </c>
      <c r="M10" s="7" t="s">
        <v>529</v>
      </c>
      <c r="N10" s="7" t="s">
        <v>383</v>
      </c>
      <c r="O10" s="7" t="s">
        <v>455</v>
      </c>
      <c r="P10" s="7" t="s">
        <v>390</v>
      </c>
      <c r="Q10" s="7" t="s">
        <v>230</v>
      </c>
      <c r="R10" s="7" t="s">
        <v>236</v>
      </c>
      <c r="S10" s="7" t="s">
        <v>246</v>
      </c>
      <c r="T10" s="7" t="s">
        <v>461</v>
      </c>
      <c r="U10" s="7" t="s">
        <v>536</v>
      </c>
      <c r="V10" s="7" t="s">
        <v>467</v>
      </c>
      <c r="W10" s="7" t="s">
        <v>254</v>
      </c>
      <c r="X10" s="7" t="s">
        <v>395</v>
      </c>
      <c r="Y10" s="7" t="s">
        <v>474</v>
      </c>
      <c r="Z10" s="7" t="s">
        <v>402</v>
      </c>
      <c r="AA10" s="7" t="s">
        <v>543</v>
      </c>
      <c r="AB10" s="7" t="s">
        <v>480</v>
      </c>
      <c r="AC10" s="7" t="s">
        <v>411</v>
      </c>
      <c r="AD10" s="7" t="s">
        <v>487</v>
      </c>
      <c r="AE10" s="7" t="s">
        <v>263</v>
      </c>
      <c r="AF10" s="7" t="s">
        <v>267</v>
      </c>
      <c r="AG10" s="7" t="s">
        <v>419</v>
      </c>
      <c r="AH10" s="7" t="s">
        <v>344</v>
      </c>
      <c r="AI10" s="7" t="s">
        <v>496</v>
      </c>
      <c r="AJ10" s="7" t="s">
        <v>548</v>
      </c>
      <c r="AK10" s="7" t="s">
        <v>339</v>
      </c>
      <c r="AL10" s="7" t="s">
        <v>361</v>
      </c>
      <c r="AM10" s="7" t="s">
        <v>273</v>
      </c>
      <c r="AN10" s="7" t="s">
        <v>366</v>
      </c>
      <c r="AO10" s="7" t="s">
        <v>427</v>
      </c>
      <c r="AP10" s="7" t="s">
        <v>435</v>
      </c>
      <c r="AQ10" s="7" t="s">
        <v>279</v>
      </c>
      <c r="AR10" s="7" t="s">
        <v>291</v>
      </c>
      <c r="AS10" s="7" t="s">
        <v>299</v>
      </c>
      <c r="AT10" s="7" t="s">
        <v>307</v>
      </c>
      <c r="AU10" s="7" t="s">
        <v>310</v>
      </c>
      <c r="AV10" s="7" t="s">
        <v>317</v>
      </c>
      <c r="AW10" s="7" t="s">
        <v>320</v>
      </c>
      <c r="AX10" s="21" t="s">
        <v>325</v>
      </c>
      <c r="AY10" s="7" t="s">
        <v>331</v>
      </c>
      <c r="AZ10" s="7" t="s">
        <v>328</v>
      </c>
      <c r="BA10" s="7" t="s">
        <v>334</v>
      </c>
    </row>
    <row r="11" spans="1:53" ht="75" customHeight="1" x14ac:dyDescent="0.25">
      <c r="A11" s="3">
        <f t="shared" si="0"/>
        <v>3</v>
      </c>
      <c r="B11" s="22" t="s">
        <v>558</v>
      </c>
      <c r="C11" s="21" t="s">
        <v>205</v>
      </c>
      <c r="D11" s="21" t="s">
        <v>512</v>
      </c>
      <c r="E11" s="21" t="s">
        <v>350</v>
      </c>
      <c r="F11" s="21" t="s">
        <v>355</v>
      </c>
      <c r="G11" s="21" t="s">
        <v>225</v>
      </c>
      <c r="H11" s="21" t="s">
        <v>505</v>
      </c>
      <c r="I11" s="21" t="s">
        <v>444</v>
      </c>
      <c r="J11" s="21" t="s">
        <v>450</v>
      </c>
      <c r="K11" s="21" t="s">
        <v>374</v>
      </c>
      <c r="L11" s="21" t="s">
        <v>520</v>
      </c>
      <c r="M11" s="21" t="s">
        <v>530</v>
      </c>
      <c r="N11" s="21" t="s">
        <v>384</v>
      </c>
      <c r="O11" s="21" t="s">
        <v>456</v>
      </c>
      <c r="P11" s="21" t="s">
        <v>391</v>
      </c>
      <c r="Q11" s="21" t="s">
        <v>231</v>
      </c>
      <c r="R11" s="21" t="s">
        <v>237</v>
      </c>
      <c r="S11" s="21" t="s">
        <v>247</v>
      </c>
      <c r="T11" s="21" t="s">
        <v>462</v>
      </c>
      <c r="U11" s="21" t="s">
        <v>537</v>
      </c>
      <c r="V11" s="21" t="s">
        <v>468</v>
      </c>
      <c r="W11" s="21" t="s">
        <v>255</v>
      </c>
      <c r="X11" s="21" t="s">
        <v>396</v>
      </c>
      <c r="Y11" s="21" t="s">
        <v>475</v>
      </c>
      <c r="Z11" s="21" t="s">
        <v>403</v>
      </c>
      <c r="AA11" s="21" t="s">
        <v>544</v>
      </c>
      <c r="AB11" s="21" t="s">
        <v>481</v>
      </c>
      <c r="AC11" s="21" t="s">
        <v>412</v>
      </c>
      <c r="AD11" s="21" t="s">
        <v>488</v>
      </c>
      <c r="AE11" s="21" t="s">
        <v>262</v>
      </c>
      <c r="AF11" s="21" t="s">
        <v>268</v>
      </c>
      <c r="AG11" s="21" t="s">
        <v>420</v>
      </c>
      <c r="AH11" s="21" t="s">
        <v>345</v>
      </c>
      <c r="AI11" s="21" t="s">
        <v>497</v>
      </c>
      <c r="AJ11" s="21" t="s">
        <v>549</v>
      </c>
      <c r="AK11" s="21" t="s">
        <v>340</v>
      </c>
      <c r="AL11" s="21" t="s">
        <v>362</v>
      </c>
      <c r="AM11" s="21" t="s">
        <v>274</v>
      </c>
      <c r="AN11" s="21" t="s">
        <v>367</v>
      </c>
      <c r="AO11" s="21" t="s">
        <v>428</v>
      </c>
      <c r="AP11" s="21" t="s">
        <v>436</v>
      </c>
      <c r="AQ11" s="21" t="s">
        <v>280</v>
      </c>
      <c r="AR11" s="21" t="s">
        <v>292</v>
      </c>
      <c r="AS11" s="21" t="s">
        <v>300</v>
      </c>
      <c r="AT11" s="21" t="s">
        <v>308</v>
      </c>
      <c r="AU11" s="21" t="s">
        <v>311</v>
      </c>
      <c r="AV11" s="21" t="s">
        <v>318</v>
      </c>
      <c r="AW11" s="21" t="s">
        <v>321</v>
      </c>
      <c r="AX11" s="21" t="s">
        <v>323</v>
      </c>
      <c r="AY11" s="21" t="s">
        <v>327</v>
      </c>
      <c r="AZ11" s="21" t="s">
        <v>332</v>
      </c>
      <c r="BA11" s="21" t="s">
        <v>333</v>
      </c>
    </row>
    <row r="12" spans="1:53" ht="75" x14ac:dyDescent="0.25">
      <c r="A12" s="3">
        <f t="shared" si="0"/>
        <v>4</v>
      </c>
      <c r="B12" s="22" t="s">
        <v>559</v>
      </c>
      <c r="C12" s="21" t="s">
        <v>206</v>
      </c>
      <c r="D12" s="21" t="s">
        <v>515</v>
      </c>
      <c r="E12" s="21" t="s">
        <v>351</v>
      </c>
      <c r="F12" s="21" t="s">
        <v>356</v>
      </c>
      <c r="G12" s="21" t="s">
        <v>226</v>
      </c>
      <c r="H12" s="21" t="s">
        <v>506</v>
      </c>
      <c r="I12" s="21" t="s">
        <v>445</v>
      </c>
      <c r="J12" s="21" t="s">
        <v>451</v>
      </c>
      <c r="K12" s="21" t="s">
        <v>375</v>
      </c>
      <c r="L12" s="21" t="s">
        <v>521</v>
      </c>
      <c r="M12" s="21" t="s">
        <v>531</v>
      </c>
      <c r="N12" s="21" t="s">
        <v>385</v>
      </c>
      <c r="O12" s="21" t="s">
        <v>457</v>
      </c>
      <c r="P12" s="21" t="s">
        <v>392</v>
      </c>
      <c r="Q12" s="21" t="s">
        <v>232</v>
      </c>
      <c r="R12" s="21" t="s">
        <v>238</v>
      </c>
      <c r="S12" s="21" t="s">
        <v>248</v>
      </c>
      <c r="T12" s="21" t="s">
        <v>463</v>
      </c>
      <c r="U12" s="21" t="s">
        <v>538</v>
      </c>
      <c r="V12" s="21" t="s">
        <v>469</v>
      </c>
      <c r="W12" s="21" t="s">
        <v>256</v>
      </c>
      <c r="X12" s="5" t="s">
        <v>560</v>
      </c>
      <c r="Y12" s="21" t="s">
        <v>476</v>
      </c>
      <c r="Z12" s="21" t="s">
        <v>404</v>
      </c>
      <c r="AA12" s="21" t="s">
        <v>545</v>
      </c>
      <c r="AB12" s="21" t="s">
        <v>482</v>
      </c>
      <c r="AC12" s="21" t="s">
        <v>413</v>
      </c>
      <c r="AD12" s="21" t="s">
        <v>489</v>
      </c>
      <c r="AE12" s="21" t="s">
        <v>261</v>
      </c>
      <c r="AF12" s="21" t="s">
        <v>269</v>
      </c>
      <c r="AG12" s="21" t="s">
        <v>421</v>
      </c>
      <c r="AH12" s="21" t="s">
        <v>346</v>
      </c>
      <c r="AI12" s="21" t="s">
        <v>498</v>
      </c>
      <c r="AJ12" s="21" t="s">
        <v>550</v>
      </c>
      <c r="AK12" s="21" t="s">
        <v>341</v>
      </c>
      <c r="AL12" s="21" t="s">
        <v>363</v>
      </c>
      <c r="AM12" s="21" t="s">
        <v>275</v>
      </c>
      <c r="AN12" s="21" t="s">
        <v>368</v>
      </c>
      <c r="AO12" s="21" t="s">
        <v>429</v>
      </c>
      <c r="AP12" s="23" t="s">
        <v>561</v>
      </c>
      <c r="AQ12" s="21" t="s">
        <v>281</v>
      </c>
      <c r="AR12" s="21" t="s">
        <v>578</v>
      </c>
      <c r="AS12" s="24" t="s">
        <v>301</v>
      </c>
      <c r="AT12" s="5" t="s">
        <v>578</v>
      </c>
      <c r="AU12" s="21" t="s">
        <v>312</v>
      </c>
      <c r="AV12" s="21"/>
      <c r="AW12" s="21"/>
      <c r="AX12" s="21" t="s">
        <v>324</v>
      </c>
      <c r="AY12" s="21" t="s">
        <v>578</v>
      </c>
      <c r="AZ12" s="21" t="s">
        <v>578</v>
      </c>
      <c r="BA12" s="21" t="s">
        <v>335</v>
      </c>
    </row>
    <row r="13" spans="1:53" ht="45" x14ac:dyDescent="0.25">
      <c r="A13" s="3">
        <f t="shared" si="0"/>
        <v>5</v>
      </c>
      <c r="B13" s="4" t="s">
        <v>5</v>
      </c>
      <c r="C13" s="5" t="s">
        <v>189</v>
      </c>
      <c r="D13" s="5" t="s">
        <v>190</v>
      </c>
      <c r="E13" s="5" t="s">
        <v>191</v>
      </c>
      <c r="F13" s="5" t="s">
        <v>189</v>
      </c>
      <c r="G13" s="5" t="s">
        <v>189</v>
      </c>
      <c r="H13" s="5" t="s">
        <v>189</v>
      </c>
      <c r="I13" s="5" t="s">
        <v>189</v>
      </c>
      <c r="J13" s="5" t="s">
        <v>189</v>
      </c>
      <c r="K13" s="5" t="s">
        <v>189</v>
      </c>
      <c r="L13" s="5" t="s">
        <v>189</v>
      </c>
      <c r="M13" s="5" t="s">
        <v>189</v>
      </c>
      <c r="N13" s="5" t="s">
        <v>189</v>
      </c>
      <c r="O13" s="5" t="s">
        <v>192</v>
      </c>
      <c r="P13" s="5" t="s">
        <v>189</v>
      </c>
      <c r="Q13" s="5" t="s">
        <v>189</v>
      </c>
      <c r="R13" s="5" t="s">
        <v>189</v>
      </c>
      <c r="S13" s="5" t="s">
        <v>192</v>
      </c>
      <c r="T13" s="5" t="s">
        <v>193</v>
      </c>
      <c r="U13" s="5" t="s">
        <v>189</v>
      </c>
      <c r="V13" s="5" t="s">
        <v>189</v>
      </c>
      <c r="W13" s="5" t="s">
        <v>194</v>
      </c>
      <c r="X13" s="5" t="s">
        <v>189</v>
      </c>
      <c r="Y13" s="5" t="s">
        <v>195</v>
      </c>
      <c r="Z13" s="5" t="s">
        <v>189</v>
      </c>
      <c r="AA13" s="5" t="s">
        <v>189</v>
      </c>
      <c r="AB13" s="5" t="s">
        <v>189</v>
      </c>
      <c r="AC13" s="5" t="s">
        <v>189</v>
      </c>
      <c r="AD13" s="5" t="s">
        <v>189</v>
      </c>
      <c r="AE13" s="5" t="s">
        <v>189</v>
      </c>
      <c r="AF13" s="5" t="s">
        <v>189</v>
      </c>
      <c r="AG13" s="5" t="s">
        <v>196</v>
      </c>
      <c r="AH13" s="5" t="s">
        <v>189</v>
      </c>
      <c r="AI13" s="5" t="s">
        <v>189</v>
      </c>
      <c r="AJ13" s="5" t="s">
        <v>189</v>
      </c>
      <c r="AK13" s="5" t="s">
        <v>189</v>
      </c>
      <c r="AL13" s="5" t="s">
        <v>189</v>
      </c>
      <c r="AM13" s="5" t="s">
        <v>189</v>
      </c>
      <c r="AN13" s="5" t="s">
        <v>189</v>
      </c>
      <c r="AO13" s="5" t="s">
        <v>189</v>
      </c>
      <c r="AP13" s="5" t="s">
        <v>189</v>
      </c>
      <c r="AQ13" s="7" t="s">
        <v>578</v>
      </c>
      <c r="AR13" s="7" t="s">
        <v>578</v>
      </c>
      <c r="AS13" s="7" t="s">
        <v>578</v>
      </c>
      <c r="AT13" s="7" t="s">
        <v>578</v>
      </c>
      <c r="AU13" s="7"/>
      <c r="AV13" s="7"/>
      <c r="AW13" s="7"/>
      <c r="AX13" s="7" t="s">
        <v>578</v>
      </c>
      <c r="AY13" s="7" t="s">
        <v>578</v>
      </c>
      <c r="AZ13" s="7" t="s">
        <v>578</v>
      </c>
      <c r="BA13" s="7" t="s">
        <v>578</v>
      </c>
    </row>
    <row r="14" spans="1:53" ht="405" x14ac:dyDescent="0.25">
      <c r="A14" s="3">
        <f t="shared" si="0"/>
        <v>6</v>
      </c>
      <c r="B14" s="4" t="s">
        <v>380</v>
      </c>
      <c r="C14" s="5"/>
      <c r="D14" s="5" t="s">
        <v>518</v>
      </c>
      <c r="E14" s="5"/>
      <c r="F14" s="5"/>
      <c r="G14" s="5"/>
      <c r="H14" s="5"/>
      <c r="I14" s="5"/>
      <c r="J14" s="5"/>
      <c r="K14" s="5"/>
      <c r="L14" s="5"/>
      <c r="M14" s="5"/>
      <c r="N14" s="5" t="s">
        <v>381</v>
      </c>
      <c r="O14" s="5"/>
      <c r="P14" s="5"/>
      <c r="Q14" s="5"/>
      <c r="R14" s="5"/>
      <c r="S14" s="5"/>
      <c r="T14" s="5"/>
      <c r="U14" s="5" t="s">
        <v>527</v>
      </c>
      <c r="V14" s="5"/>
      <c r="W14" s="5"/>
      <c r="X14" s="5" t="s">
        <v>398</v>
      </c>
      <c r="Y14" s="5"/>
      <c r="Z14" s="5" t="s">
        <v>406</v>
      </c>
      <c r="AA14" s="5"/>
      <c r="AB14" s="5"/>
      <c r="AC14" s="5"/>
      <c r="AD14" s="5" t="s">
        <v>495</v>
      </c>
      <c r="AE14" s="5"/>
      <c r="AF14" s="5"/>
      <c r="AG14" s="5"/>
      <c r="AH14" s="5"/>
      <c r="AI14" s="5" t="s">
        <v>503</v>
      </c>
      <c r="AJ14" s="5"/>
      <c r="AK14" s="5"/>
      <c r="AL14" s="5"/>
      <c r="AM14" s="5"/>
      <c r="AN14" s="5"/>
      <c r="AO14" s="5" t="s">
        <v>434</v>
      </c>
      <c r="AP14" s="7" t="s">
        <v>438</v>
      </c>
      <c r="AQ14" s="7" t="s">
        <v>579</v>
      </c>
      <c r="AR14" s="7" t="s">
        <v>580</v>
      </c>
      <c r="AS14" s="7" t="s">
        <v>581</v>
      </c>
      <c r="AT14" s="7" t="s">
        <v>582</v>
      </c>
      <c r="AU14" s="7" t="s">
        <v>583</v>
      </c>
      <c r="AV14" s="7" t="s">
        <v>584</v>
      </c>
      <c r="AW14" s="7" t="s">
        <v>584</v>
      </c>
      <c r="AX14" s="7" t="s">
        <v>586</v>
      </c>
      <c r="AY14" s="7" t="s">
        <v>586</v>
      </c>
      <c r="AZ14" s="7" t="s">
        <v>587</v>
      </c>
      <c r="BA14" s="7" t="s">
        <v>588</v>
      </c>
    </row>
    <row r="15" spans="1:53" x14ac:dyDescent="0.25">
      <c r="A15" s="20"/>
      <c r="B15" s="18" t="s">
        <v>65</v>
      </c>
      <c r="C15" s="19"/>
      <c r="D15" s="19"/>
      <c r="E15" s="19"/>
      <c r="F15" s="19"/>
      <c r="G15" s="19"/>
      <c r="H15" s="19"/>
      <c r="I15" s="19"/>
      <c r="J15" s="19"/>
      <c r="K15" s="19"/>
      <c r="L15" s="19"/>
      <c r="M15" s="19"/>
      <c r="N15" s="19"/>
      <c r="O15" s="19"/>
      <c r="P15" s="19"/>
      <c r="Q15" s="19"/>
      <c r="R15" s="19"/>
      <c r="S15" s="19"/>
      <c r="T15" s="19"/>
      <c r="U15" s="19"/>
      <c r="V15" s="19"/>
      <c r="W15" s="19"/>
      <c r="X15" s="19"/>
      <c r="Y15" s="19"/>
      <c r="Z15" s="19"/>
      <c r="AA15" s="19"/>
      <c r="AB15" s="19"/>
      <c r="AC15" s="19"/>
      <c r="AD15" s="19"/>
      <c r="AE15" s="19"/>
      <c r="AF15" s="19"/>
      <c r="AG15" s="19"/>
      <c r="AH15" s="19"/>
      <c r="AI15" s="19"/>
      <c r="AJ15" s="19"/>
      <c r="AK15" s="19"/>
      <c r="AL15" s="19"/>
      <c r="AM15" s="19"/>
      <c r="AN15" s="19"/>
      <c r="AO15" s="19"/>
      <c r="AP15" s="19"/>
      <c r="AQ15" s="19"/>
      <c r="AR15" s="19"/>
      <c r="AS15" s="19"/>
      <c r="AT15" s="19"/>
      <c r="AU15" s="19"/>
      <c r="AV15" s="19"/>
      <c r="AW15" s="19"/>
      <c r="AX15" s="19"/>
      <c r="AY15" s="19"/>
      <c r="AZ15" s="19"/>
      <c r="BA15" s="19"/>
    </row>
    <row r="16" spans="1:53" ht="15" customHeight="1" x14ac:dyDescent="0.25">
      <c r="A16" s="3">
        <f t="shared" si="0"/>
        <v>1</v>
      </c>
      <c r="B16" s="1" t="s">
        <v>136</v>
      </c>
      <c r="C16" s="7" t="s">
        <v>185</v>
      </c>
      <c r="D16" s="7" t="s">
        <v>185</v>
      </c>
      <c r="E16" s="7" t="s">
        <v>185</v>
      </c>
      <c r="F16" s="7" t="s">
        <v>185</v>
      </c>
      <c r="G16" s="7" t="s">
        <v>185</v>
      </c>
      <c r="H16" s="7" t="s">
        <v>185</v>
      </c>
      <c r="I16" s="7" t="s">
        <v>185</v>
      </c>
      <c r="J16" s="7" t="s">
        <v>185</v>
      </c>
      <c r="K16" s="7" t="s">
        <v>185</v>
      </c>
      <c r="L16" s="7" t="s">
        <v>185</v>
      </c>
      <c r="M16" s="7" t="s">
        <v>185</v>
      </c>
      <c r="N16" s="7" t="s">
        <v>185</v>
      </c>
      <c r="O16" s="7" t="s">
        <v>185</v>
      </c>
      <c r="P16" s="7" t="s">
        <v>185</v>
      </c>
      <c r="Q16" s="7" t="s">
        <v>185</v>
      </c>
      <c r="R16" s="7" t="s">
        <v>185</v>
      </c>
      <c r="S16" s="7" t="s">
        <v>185</v>
      </c>
      <c r="T16" s="7" t="s">
        <v>185</v>
      </c>
      <c r="U16" s="7" t="s">
        <v>185</v>
      </c>
      <c r="V16" s="7" t="s">
        <v>185</v>
      </c>
      <c r="W16" s="7" t="s">
        <v>185</v>
      </c>
      <c r="X16" s="7" t="s">
        <v>185</v>
      </c>
      <c r="Y16" s="7" t="s">
        <v>185</v>
      </c>
      <c r="Z16" s="7" t="s">
        <v>185</v>
      </c>
      <c r="AA16" s="7" t="s">
        <v>185</v>
      </c>
      <c r="AB16" s="7" t="s">
        <v>185</v>
      </c>
      <c r="AC16" s="7" t="s">
        <v>185</v>
      </c>
      <c r="AD16" s="7" t="s">
        <v>185</v>
      </c>
      <c r="AE16" s="7" t="s">
        <v>185</v>
      </c>
      <c r="AF16" s="7" t="s">
        <v>185</v>
      </c>
      <c r="AG16" s="7" t="s">
        <v>185</v>
      </c>
      <c r="AH16" s="7" t="s">
        <v>185</v>
      </c>
      <c r="AI16" s="7" t="s">
        <v>185</v>
      </c>
      <c r="AJ16" s="7" t="s">
        <v>185</v>
      </c>
      <c r="AK16" s="7" t="s">
        <v>185</v>
      </c>
      <c r="AL16" s="7" t="s">
        <v>185</v>
      </c>
      <c r="AM16" s="7" t="s">
        <v>185</v>
      </c>
      <c r="AN16" s="7" t="s">
        <v>185</v>
      </c>
      <c r="AO16" s="7" t="s">
        <v>185</v>
      </c>
      <c r="AP16" s="7" t="s">
        <v>185</v>
      </c>
      <c r="AQ16" s="7" t="s">
        <v>185</v>
      </c>
      <c r="AR16" s="7" t="s">
        <v>185</v>
      </c>
      <c r="AS16" s="7" t="s">
        <v>185</v>
      </c>
      <c r="AT16" s="7" t="s">
        <v>185</v>
      </c>
      <c r="AU16" s="7" t="s">
        <v>185</v>
      </c>
      <c r="AV16" s="7" t="s">
        <v>185</v>
      </c>
      <c r="AW16" s="7" t="s">
        <v>185</v>
      </c>
      <c r="AX16" s="7" t="s">
        <v>185</v>
      </c>
      <c r="AY16" s="7" t="s">
        <v>185</v>
      </c>
      <c r="AZ16" s="7" t="s">
        <v>185</v>
      </c>
      <c r="BA16" s="7" t="s">
        <v>185</v>
      </c>
    </row>
    <row r="17" spans="1:53" ht="241.5" customHeight="1" x14ac:dyDescent="0.25">
      <c r="A17" s="3">
        <f t="shared" si="0"/>
        <v>2</v>
      </c>
      <c r="B17" s="1" t="s">
        <v>137</v>
      </c>
      <c r="C17" s="7" t="s">
        <v>210</v>
      </c>
      <c r="D17" s="7" t="s">
        <v>517</v>
      </c>
      <c r="E17" s="7" t="s">
        <v>353</v>
      </c>
      <c r="F17" s="7" t="s">
        <v>358</v>
      </c>
      <c r="G17" s="7" t="s">
        <v>233</v>
      </c>
      <c r="H17" s="7" t="s">
        <v>509</v>
      </c>
      <c r="I17" s="7" t="s">
        <v>447</v>
      </c>
      <c r="J17" s="7" t="s">
        <v>454</v>
      </c>
      <c r="K17" s="7" t="s">
        <v>377</v>
      </c>
      <c r="L17" s="7" t="s">
        <v>524</v>
      </c>
      <c r="M17" s="7" t="s">
        <v>533</v>
      </c>
      <c r="N17" s="7" t="s">
        <v>387</v>
      </c>
      <c r="O17" s="7" t="s">
        <v>459</v>
      </c>
      <c r="P17" s="7" t="s">
        <v>394</v>
      </c>
      <c r="Q17" s="7" t="s">
        <v>234</v>
      </c>
      <c r="R17" s="7"/>
      <c r="S17" s="7" t="s">
        <v>253</v>
      </c>
      <c r="T17" s="7" t="s">
        <v>465</v>
      </c>
      <c r="U17" s="7" t="s">
        <v>540</v>
      </c>
      <c r="V17" s="7" t="s">
        <v>471</v>
      </c>
      <c r="W17" s="7" t="s">
        <v>258</v>
      </c>
      <c r="X17" s="7" t="s">
        <v>399</v>
      </c>
      <c r="Y17" s="7" t="s">
        <v>479</v>
      </c>
      <c r="Z17" s="7" t="s">
        <v>408</v>
      </c>
      <c r="AA17" s="7" t="s">
        <v>547</v>
      </c>
      <c r="AB17" s="7" t="s">
        <v>484</v>
      </c>
      <c r="AC17" s="7" t="s">
        <v>415</v>
      </c>
      <c r="AD17" s="7" t="s">
        <v>492</v>
      </c>
      <c r="AE17" s="7" t="s">
        <v>265</v>
      </c>
      <c r="AF17" s="7" t="s">
        <v>272</v>
      </c>
      <c r="AG17" s="7" t="s">
        <v>426</v>
      </c>
      <c r="AH17" s="7" t="s">
        <v>424</v>
      </c>
      <c r="AI17" s="7" t="s">
        <v>500</v>
      </c>
      <c r="AJ17" s="7" t="s">
        <v>554</v>
      </c>
      <c r="AK17" s="7" t="s">
        <v>343</v>
      </c>
      <c r="AL17" s="7" t="s">
        <v>364</v>
      </c>
      <c r="AM17" s="7" t="s">
        <v>277</v>
      </c>
      <c r="AN17" s="7" t="s">
        <v>370</v>
      </c>
      <c r="AO17" s="7" t="s">
        <v>432</v>
      </c>
      <c r="AP17" s="7" t="s">
        <v>439</v>
      </c>
      <c r="AQ17" s="7" t="s">
        <v>282</v>
      </c>
      <c r="AR17" s="7" t="s">
        <v>293</v>
      </c>
      <c r="AS17" s="6" t="s">
        <v>302</v>
      </c>
      <c r="AT17" s="23" t="s">
        <v>309</v>
      </c>
      <c r="AU17" s="7" t="s">
        <v>313</v>
      </c>
      <c r="AV17" s="7" t="s">
        <v>319</v>
      </c>
      <c r="AW17" s="7" t="s">
        <v>322</v>
      </c>
      <c r="AX17" s="7" t="s">
        <v>585</v>
      </c>
      <c r="AY17" s="7" t="s">
        <v>330</v>
      </c>
      <c r="AZ17" s="7" t="s">
        <v>329</v>
      </c>
      <c r="BA17" s="7" t="s">
        <v>336</v>
      </c>
    </row>
    <row r="18" spans="1:53" x14ac:dyDescent="0.25">
      <c r="A18" s="3">
        <f t="shared" si="0"/>
        <v>3</v>
      </c>
      <c r="B18" s="1" t="s">
        <v>66</v>
      </c>
      <c r="C18" s="7" t="s">
        <v>185</v>
      </c>
      <c r="D18" s="7" t="s">
        <v>185</v>
      </c>
      <c r="E18" s="7" t="s">
        <v>186</v>
      </c>
      <c r="F18" s="7" t="s">
        <v>186</v>
      </c>
      <c r="G18" s="7" t="s">
        <v>186</v>
      </c>
      <c r="H18" s="7" t="s">
        <v>186</v>
      </c>
      <c r="I18" s="7" t="s">
        <v>186</v>
      </c>
      <c r="J18" s="7" t="s">
        <v>186</v>
      </c>
      <c r="K18" s="7" t="s">
        <v>185</v>
      </c>
      <c r="L18" s="7" t="s">
        <v>185</v>
      </c>
      <c r="M18" s="7" t="s">
        <v>185</v>
      </c>
      <c r="N18" s="7" t="s">
        <v>185</v>
      </c>
      <c r="O18" s="7" t="s">
        <v>186</v>
      </c>
      <c r="P18" s="7" t="s">
        <v>186</v>
      </c>
      <c r="Q18" s="7" t="s">
        <v>186</v>
      </c>
      <c r="R18" s="7" t="s">
        <v>186</v>
      </c>
      <c r="S18" s="7" t="s">
        <v>185</v>
      </c>
      <c r="T18" s="7" t="s">
        <v>186</v>
      </c>
      <c r="U18" s="7" t="s">
        <v>185</v>
      </c>
      <c r="V18" s="7" t="s">
        <v>185</v>
      </c>
      <c r="W18" s="7" t="s">
        <v>186</v>
      </c>
      <c r="X18" s="7" t="s">
        <v>185</v>
      </c>
      <c r="Y18" s="7" t="s">
        <v>186</v>
      </c>
      <c r="Z18" s="7" t="s">
        <v>185</v>
      </c>
      <c r="AA18" s="7" t="s">
        <v>186</v>
      </c>
      <c r="AB18" s="7" t="s">
        <v>185</v>
      </c>
      <c r="AC18" s="7" t="s">
        <v>185</v>
      </c>
      <c r="AD18" s="7" t="s">
        <v>185</v>
      </c>
      <c r="AE18" s="7" t="s">
        <v>186</v>
      </c>
      <c r="AF18" s="7" t="s">
        <v>186</v>
      </c>
      <c r="AG18" s="7" t="s">
        <v>186</v>
      </c>
      <c r="AH18" s="7" t="s">
        <v>186</v>
      </c>
      <c r="AI18" s="7" t="s">
        <v>185</v>
      </c>
      <c r="AJ18" s="7" t="s">
        <v>186</v>
      </c>
      <c r="AK18" s="7" t="s">
        <v>186</v>
      </c>
      <c r="AL18" s="7" t="s">
        <v>186</v>
      </c>
      <c r="AM18" s="7" t="s">
        <v>186</v>
      </c>
      <c r="AN18" s="7" t="s">
        <v>185</v>
      </c>
      <c r="AO18" s="7" t="s">
        <v>185</v>
      </c>
      <c r="AP18" s="7" t="s">
        <v>185</v>
      </c>
      <c r="AQ18" s="7" t="s">
        <v>186</v>
      </c>
      <c r="AR18" s="7" t="s">
        <v>185</v>
      </c>
      <c r="AS18" s="7" t="s">
        <v>185</v>
      </c>
      <c r="AT18" s="7" t="s">
        <v>186</v>
      </c>
      <c r="AU18" s="7" t="s">
        <v>185</v>
      </c>
      <c r="AV18" s="7" t="s">
        <v>186</v>
      </c>
      <c r="AW18" s="7" t="s">
        <v>186</v>
      </c>
      <c r="AX18" s="7" t="s">
        <v>186</v>
      </c>
      <c r="AY18" s="7" t="s">
        <v>186</v>
      </c>
      <c r="AZ18" s="7" t="s">
        <v>186</v>
      </c>
      <c r="BA18" s="7" t="s">
        <v>186</v>
      </c>
    </row>
    <row r="19" spans="1:53" ht="138.75" customHeight="1" x14ac:dyDescent="0.25">
      <c r="A19" s="3">
        <f t="shared" si="0"/>
        <v>4</v>
      </c>
      <c r="B19" s="1" t="s">
        <v>67</v>
      </c>
      <c r="C19" s="7" t="s">
        <v>212</v>
      </c>
      <c r="D19" s="7"/>
      <c r="E19" s="7"/>
      <c r="F19" s="7"/>
      <c r="G19" s="7"/>
      <c r="H19" s="7"/>
      <c r="I19" s="7"/>
      <c r="J19" s="7"/>
      <c r="K19" s="7" t="s">
        <v>378</v>
      </c>
      <c r="L19" s="7" t="s">
        <v>525</v>
      </c>
      <c r="M19" s="7" t="s">
        <v>534</v>
      </c>
      <c r="N19" s="7" t="s">
        <v>389</v>
      </c>
      <c r="O19" s="7"/>
      <c r="P19" s="7"/>
      <c r="Q19" s="7"/>
      <c r="R19" s="7" t="s">
        <v>243</v>
      </c>
      <c r="S19" s="7" t="s">
        <v>251</v>
      </c>
      <c r="T19" s="7"/>
      <c r="U19" s="7" t="s">
        <v>541</v>
      </c>
      <c r="V19" s="7" t="s">
        <v>472</v>
      </c>
      <c r="W19" s="7"/>
      <c r="X19" s="7" t="s">
        <v>400</v>
      </c>
      <c r="Y19" s="7"/>
      <c r="Z19" s="7" t="s">
        <v>409</v>
      </c>
      <c r="AA19" s="7"/>
      <c r="AB19" s="7" t="s">
        <v>485</v>
      </c>
      <c r="AC19" s="7" t="s">
        <v>416</v>
      </c>
      <c r="AD19" s="7" t="s">
        <v>493</v>
      </c>
      <c r="AE19" s="7"/>
      <c r="AF19" s="7"/>
      <c r="AG19" s="7"/>
      <c r="AH19" s="7"/>
      <c r="AI19" s="7" t="s">
        <v>501</v>
      </c>
      <c r="AJ19" s="7"/>
      <c r="AK19" s="7"/>
      <c r="AL19" s="7"/>
      <c r="AM19" s="7"/>
      <c r="AN19" s="7" t="s">
        <v>371</v>
      </c>
      <c r="AO19" s="7"/>
      <c r="AP19" s="7" t="s">
        <v>441</v>
      </c>
      <c r="AQ19" s="7" t="s">
        <v>578</v>
      </c>
      <c r="AR19" s="7" t="s">
        <v>295</v>
      </c>
      <c r="AS19" s="7" t="s">
        <v>304</v>
      </c>
      <c r="AT19" s="7" t="s">
        <v>578</v>
      </c>
      <c r="AU19" s="7" t="s">
        <v>315</v>
      </c>
      <c r="AV19" s="7" t="s">
        <v>578</v>
      </c>
      <c r="AW19" s="7" t="s">
        <v>578</v>
      </c>
      <c r="AX19" s="7" t="s">
        <v>578</v>
      </c>
      <c r="AY19" s="7" t="s">
        <v>578</v>
      </c>
      <c r="AZ19" s="7" t="s">
        <v>578</v>
      </c>
      <c r="BA19" s="7" t="s">
        <v>578</v>
      </c>
    </row>
    <row r="20" spans="1:53" x14ac:dyDescent="0.25">
      <c r="A20" s="3">
        <f t="shared" si="0"/>
        <v>5</v>
      </c>
      <c r="B20" s="1" t="s">
        <v>68</v>
      </c>
      <c r="C20" s="5" t="s">
        <v>185</v>
      </c>
      <c r="D20" s="5" t="s">
        <v>185</v>
      </c>
      <c r="E20" s="5" t="s">
        <v>186</v>
      </c>
      <c r="F20" s="5" t="s">
        <v>185</v>
      </c>
      <c r="G20" s="5" t="s">
        <v>186</v>
      </c>
      <c r="H20" s="5" t="s">
        <v>185</v>
      </c>
      <c r="I20" s="6" t="s">
        <v>185</v>
      </c>
      <c r="J20" s="6" t="s">
        <v>185</v>
      </c>
      <c r="K20" s="5" t="s">
        <v>185</v>
      </c>
      <c r="L20" s="5" t="s">
        <v>185</v>
      </c>
      <c r="M20" s="5" t="s">
        <v>186</v>
      </c>
      <c r="N20" s="5" t="s">
        <v>185</v>
      </c>
      <c r="O20" s="5" t="s">
        <v>185</v>
      </c>
      <c r="P20" s="6" t="s">
        <v>186</v>
      </c>
      <c r="Q20" s="5" t="s">
        <v>185</v>
      </c>
      <c r="R20" s="5" t="s">
        <v>185</v>
      </c>
      <c r="S20" s="5" t="str">
        <f>$C$20</f>
        <v>TAK</v>
      </c>
      <c r="T20" s="5" t="s">
        <v>185</v>
      </c>
      <c r="U20" s="6" t="s">
        <v>185</v>
      </c>
      <c r="V20" s="5" t="s">
        <v>185</v>
      </c>
      <c r="W20" s="5" t="s">
        <v>185</v>
      </c>
      <c r="X20" s="5" t="s">
        <v>185</v>
      </c>
      <c r="Y20" s="6" t="s">
        <v>185</v>
      </c>
      <c r="Z20" s="5" t="s">
        <v>185</v>
      </c>
      <c r="AA20" s="6" t="s">
        <v>186</v>
      </c>
      <c r="AB20" s="5" t="s">
        <v>185</v>
      </c>
      <c r="AC20" s="5" t="s">
        <v>185</v>
      </c>
      <c r="AD20" s="6" t="s">
        <v>185</v>
      </c>
      <c r="AE20" s="5" t="s">
        <v>185</v>
      </c>
      <c r="AF20" s="6" t="s">
        <v>186</v>
      </c>
      <c r="AG20" s="6" t="s">
        <v>185</v>
      </c>
      <c r="AH20" s="5" t="s">
        <v>185</v>
      </c>
      <c r="AI20" s="6" t="s">
        <v>185</v>
      </c>
      <c r="AJ20" s="5" t="s">
        <v>185</v>
      </c>
      <c r="AK20" s="6" t="s">
        <v>186</v>
      </c>
      <c r="AL20" s="5" t="s">
        <v>185</v>
      </c>
      <c r="AM20" s="6" t="s">
        <v>185</v>
      </c>
      <c r="AN20" s="6" t="s">
        <v>185</v>
      </c>
      <c r="AO20" s="6" t="s">
        <v>185</v>
      </c>
      <c r="AP20" s="6" t="s">
        <v>185</v>
      </c>
      <c r="AQ20" s="7" t="s">
        <v>185</v>
      </c>
      <c r="AR20" s="7" t="s">
        <v>185</v>
      </c>
      <c r="AS20" s="7" t="s">
        <v>185</v>
      </c>
      <c r="AT20" s="7" t="s">
        <v>186</v>
      </c>
      <c r="AU20" s="7" t="s">
        <v>185</v>
      </c>
      <c r="AV20" s="7" t="s">
        <v>186</v>
      </c>
      <c r="AW20" s="7" t="s">
        <v>186</v>
      </c>
      <c r="AX20" s="7" t="s">
        <v>186</v>
      </c>
      <c r="AY20" s="7" t="s">
        <v>185</v>
      </c>
      <c r="AZ20" s="7" t="s">
        <v>186</v>
      </c>
      <c r="BA20" s="7" t="s">
        <v>185</v>
      </c>
    </row>
    <row r="21" spans="1:53" ht="128.25" customHeight="1" x14ac:dyDescent="0.25">
      <c r="A21" s="3">
        <f t="shared" si="0"/>
        <v>6</v>
      </c>
      <c r="B21" s="1" t="s">
        <v>69</v>
      </c>
      <c r="C21" s="7" t="s">
        <v>211</v>
      </c>
      <c r="D21" s="7" t="s">
        <v>516</v>
      </c>
      <c r="E21" s="7"/>
      <c r="F21" s="7" t="s">
        <v>359</v>
      </c>
      <c r="G21" s="7" t="s">
        <v>229</v>
      </c>
      <c r="H21" s="7" t="s">
        <v>510</v>
      </c>
      <c r="I21" s="7" t="s">
        <v>448</v>
      </c>
      <c r="J21" s="7" t="s">
        <v>453</v>
      </c>
      <c r="K21" s="7" t="s">
        <v>379</v>
      </c>
      <c r="L21" s="7" t="s">
        <v>526</v>
      </c>
      <c r="M21" s="7" t="s">
        <v>535</v>
      </c>
      <c r="N21" s="7" t="s">
        <v>388</v>
      </c>
      <c r="O21" s="7" t="s">
        <v>460</v>
      </c>
      <c r="P21" s="7"/>
      <c r="Q21" s="7" t="s">
        <v>235</v>
      </c>
      <c r="R21" s="7" t="s">
        <v>244</v>
      </c>
      <c r="S21" s="7" t="s">
        <v>252</v>
      </c>
      <c r="T21" s="7" t="s">
        <v>466</v>
      </c>
      <c r="U21" s="7" t="s">
        <v>542</v>
      </c>
      <c r="V21" s="7" t="s">
        <v>473</v>
      </c>
      <c r="W21" s="7" t="s">
        <v>259</v>
      </c>
      <c r="X21" s="7" t="s">
        <v>401</v>
      </c>
      <c r="Y21" s="7" t="s">
        <v>478</v>
      </c>
      <c r="Z21" s="7" t="s">
        <v>410</v>
      </c>
      <c r="AA21" s="7"/>
      <c r="AB21" s="7" t="s">
        <v>486</v>
      </c>
      <c r="AC21" s="7" t="s">
        <v>417</v>
      </c>
      <c r="AD21" s="7" t="s">
        <v>494</v>
      </c>
      <c r="AE21" s="7" t="s">
        <v>266</v>
      </c>
      <c r="AF21" s="7"/>
      <c r="AG21" s="7" t="s">
        <v>425</v>
      </c>
      <c r="AH21" s="7" t="s">
        <v>348</v>
      </c>
      <c r="AI21" s="7" t="s">
        <v>502</v>
      </c>
      <c r="AJ21" s="7" t="s">
        <v>555</v>
      </c>
      <c r="AK21" s="7"/>
      <c r="AL21" s="7" t="s">
        <v>365</v>
      </c>
      <c r="AM21" s="7" t="s">
        <v>278</v>
      </c>
      <c r="AN21" s="7" t="s">
        <v>372</v>
      </c>
      <c r="AO21" s="7" t="s">
        <v>433</v>
      </c>
      <c r="AP21" s="7" t="s">
        <v>440</v>
      </c>
      <c r="AQ21" s="7" t="s">
        <v>283</v>
      </c>
      <c r="AR21" s="7" t="s">
        <v>294</v>
      </c>
      <c r="AS21" s="7" t="s">
        <v>303</v>
      </c>
      <c r="AT21" s="7" t="s">
        <v>578</v>
      </c>
      <c r="AU21" s="7" t="s">
        <v>314</v>
      </c>
      <c r="AV21" s="7" t="s">
        <v>578</v>
      </c>
      <c r="AW21" s="7" t="s">
        <v>578</v>
      </c>
      <c r="AX21" s="7" t="s">
        <v>578</v>
      </c>
      <c r="AY21" s="7" t="s">
        <v>578</v>
      </c>
      <c r="AZ21" s="7" t="s">
        <v>578</v>
      </c>
      <c r="BA21" s="7" t="s">
        <v>337</v>
      </c>
    </row>
    <row r="22" spans="1:53" ht="47.25" customHeight="1" x14ac:dyDescent="0.25">
      <c r="A22" s="3">
        <f t="shared" si="0"/>
        <v>7</v>
      </c>
      <c r="B22" s="2" t="s">
        <v>197</v>
      </c>
      <c r="C22" s="5" t="s">
        <v>185</v>
      </c>
      <c r="D22" s="5" t="s">
        <v>185</v>
      </c>
      <c r="E22" s="5" t="s">
        <v>185</v>
      </c>
      <c r="F22" s="5" t="s">
        <v>185</v>
      </c>
      <c r="G22" s="5" t="s">
        <v>185</v>
      </c>
      <c r="H22" s="5" t="s">
        <v>185</v>
      </c>
      <c r="I22" s="5" t="s">
        <v>556</v>
      </c>
      <c r="J22" s="5" t="s">
        <v>556</v>
      </c>
      <c r="K22" s="6" t="s">
        <v>185</v>
      </c>
      <c r="L22" s="5" t="s">
        <v>556</v>
      </c>
      <c r="M22" s="5" t="s">
        <v>556</v>
      </c>
      <c r="N22" s="6" t="s">
        <v>185</v>
      </c>
      <c r="O22" s="6" t="s">
        <v>185</v>
      </c>
      <c r="P22" s="6" t="s">
        <v>185</v>
      </c>
      <c r="Q22" s="6" t="s">
        <v>185</v>
      </c>
      <c r="R22" s="6" t="s">
        <v>185</v>
      </c>
      <c r="S22" s="6" t="s">
        <v>185</v>
      </c>
      <c r="T22" s="6" t="s">
        <v>186</v>
      </c>
      <c r="U22" s="5" t="s">
        <v>557</v>
      </c>
      <c r="V22" s="6" t="s">
        <v>185</v>
      </c>
      <c r="W22" s="6" t="s">
        <v>185</v>
      </c>
      <c r="X22" s="6" t="s">
        <v>185</v>
      </c>
      <c r="Y22" s="5" t="s">
        <v>556</v>
      </c>
      <c r="Z22" s="6" t="s">
        <v>185</v>
      </c>
      <c r="AA22" s="6" t="s">
        <v>185</v>
      </c>
      <c r="AB22" s="6" t="s">
        <v>185</v>
      </c>
      <c r="AC22" s="6" t="s">
        <v>185</v>
      </c>
      <c r="AD22" s="6" t="s">
        <v>185</v>
      </c>
      <c r="AE22" s="6" t="s">
        <v>185</v>
      </c>
      <c r="AF22" s="6" t="s">
        <v>185</v>
      </c>
      <c r="AG22" s="6" t="s">
        <v>185</v>
      </c>
      <c r="AH22" s="5" t="s">
        <v>556</v>
      </c>
      <c r="AI22" s="5" t="s">
        <v>556</v>
      </c>
      <c r="AJ22" s="6" t="s">
        <v>185</v>
      </c>
      <c r="AK22" s="6" t="s">
        <v>185</v>
      </c>
      <c r="AL22" s="6" t="s">
        <v>185</v>
      </c>
      <c r="AM22" s="5" t="s">
        <v>556</v>
      </c>
      <c r="AN22" s="5" t="s">
        <v>556</v>
      </c>
      <c r="AO22" s="6" t="s">
        <v>185</v>
      </c>
      <c r="AP22" s="6" t="s">
        <v>185</v>
      </c>
      <c r="AQ22" s="7" t="s">
        <v>578</v>
      </c>
      <c r="AR22" s="7" t="s">
        <v>185</v>
      </c>
      <c r="AS22" s="7" t="s">
        <v>186</v>
      </c>
      <c r="AT22" s="7" t="s">
        <v>186</v>
      </c>
      <c r="AU22" s="7" t="s">
        <v>186</v>
      </c>
      <c r="AV22" s="7" t="s">
        <v>186</v>
      </c>
      <c r="AW22" s="7" t="s">
        <v>186</v>
      </c>
      <c r="AX22" s="7" t="s">
        <v>186</v>
      </c>
      <c r="AY22" s="7" t="s">
        <v>578</v>
      </c>
      <c r="AZ22" s="7" t="s">
        <v>578</v>
      </c>
      <c r="BA22" s="7" t="s">
        <v>578</v>
      </c>
    </row>
    <row r="23" spans="1:53" ht="93" customHeight="1" x14ac:dyDescent="0.25">
      <c r="A23" s="3">
        <f t="shared" si="0"/>
        <v>8</v>
      </c>
      <c r="B23" s="2" t="s">
        <v>207</v>
      </c>
      <c r="C23" s="5" t="s">
        <v>208</v>
      </c>
      <c r="D23" s="5" t="s">
        <v>513</v>
      </c>
      <c r="E23" s="5" t="s">
        <v>352</v>
      </c>
      <c r="F23" s="5" t="s">
        <v>357</v>
      </c>
      <c r="G23" s="5" t="s">
        <v>228</v>
      </c>
      <c r="H23" s="5" t="s">
        <v>507</v>
      </c>
      <c r="I23" s="5" t="s">
        <v>446</v>
      </c>
      <c r="J23" s="5" t="s">
        <v>452</v>
      </c>
      <c r="K23" s="5" t="s">
        <v>376</v>
      </c>
      <c r="L23" s="5" t="s">
        <v>522</v>
      </c>
      <c r="M23" s="9" t="s">
        <v>532</v>
      </c>
      <c r="N23" s="5" t="s">
        <v>386</v>
      </c>
      <c r="O23" s="5" t="s">
        <v>458</v>
      </c>
      <c r="P23" s="5" t="s">
        <v>393</v>
      </c>
      <c r="Q23" s="6"/>
      <c r="R23" s="6" t="s">
        <v>239</v>
      </c>
      <c r="S23" s="5" t="s">
        <v>249</v>
      </c>
      <c r="T23" s="5" t="s">
        <v>464</v>
      </c>
      <c r="U23" s="5" t="s">
        <v>539</v>
      </c>
      <c r="V23" s="5" t="s">
        <v>470</v>
      </c>
      <c r="W23" s="6" t="s">
        <v>257</v>
      </c>
      <c r="X23" s="5" t="s">
        <v>397</v>
      </c>
      <c r="Y23" s="5" t="s">
        <v>477</v>
      </c>
      <c r="Z23" s="5" t="s">
        <v>407</v>
      </c>
      <c r="AA23" s="5" t="s">
        <v>546</v>
      </c>
      <c r="AB23" s="5" t="s">
        <v>483</v>
      </c>
      <c r="AC23" s="5" t="s">
        <v>414</v>
      </c>
      <c r="AD23" s="5" t="s">
        <v>490</v>
      </c>
      <c r="AE23" s="5" t="s">
        <v>264</v>
      </c>
      <c r="AF23" s="5" t="s">
        <v>270</v>
      </c>
      <c r="AG23" s="5" t="s">
        <v>422</v>
      </c>
      <c r="AH23" s="6" t="s">
        <v>347</v>
      </c>
      <c r="AI23" s="5" t="s">
        <v>499</v>
      </c>
      <c r="AJ23" s="5" t="s">
        <v>551</v>
      </c>
      <c r="AK23" s="6" t="s">
        <v>228</v>
      </c>
      <c r="AL23" s="6" t="s">
        <v>357</v>
      </c>
      <c r="AM23" s="5" t="s">
        <v>276</v>
      </c>
      <c r="AN23" s="5" t="s">
        <v>369</v>
      </c>
      <c r="AO23" s="5" t="s">
        <v>430</v>
      </c>
      <c r="AP23" s="5" t="s">
        <v>437</v>
      </c>
      <c r="AQ23" s="7" t="s">
        <v>578</v>
      </c>
      <c r="AR23" s="7" t="s">
        <v>295</v>
      </c>
      <c r="AS23" s="7" t="s">
        <v>578</v>
      </c>
      <c r="AT23" s="7" t="s">
        <v>578</v>
      </c>
      <c r="AU23" s="7" t="s">
        <v>578</v>
      </c>
      <c r="AV23" s="7" t="s">
        <v>578</v>
      </c>
      <c r="AW23" s="7" t="s">
        <v>578</v>
      </c>
      <c r="AX23" s="7" t="s">
        <v>578</v>
      </c>
      <c r="AY23" s="7" t="s">
        <v>578</v>
      </c>
      <c r="AZ23" s="7" t="s">
        <v>578</v>
      </c>
      <c r="BA23" s="7" t="s">
        <v>578</v>
      </c>
    </row>
    <row r="24" spans="1:53" ht="15" customHeight="1" x14ac:dyDescent="0.25">
      <c r="A24" s="20"/>
      <c r="B24" s="25" t="s">
        <v>112</v>
      </c>
      <c r="C24" s="19"/>
      <c r="D24" s="19"/>
      <c r="E24" s="19"/>
      <c r="F24" s="19"/>
      <c r="G24" s="19"/>
      <c r="H24" s="19"/>
      <c r="I24" s="19"/>
      <c r="J24" s="19"/>
      <c r="K24" s="19"/>
      <c r="L24" s="19"/>
      <c r="M24" s="19"/>
      <c r="N24" s="19"/>
      <c r="O24" s="19"/>
      <c r="P24" s="19"/>
      <c r="Q24" s="19"/>
      <c r="R24" s="19"/>
      <c r="S24" s="19"/>
      <c r="T24" s="19"/>
      <c r="U24" s="19"/>
      <c r="V24" s="19"/>
      <c r="W24" s="19"/>
      <c r="X24" s="19"/>
      <c r="Y24" s="19"/>
      <c r="Z24" s="19"/>
      <c r="AA24" s="19"/>
      <c r="AB24" s="19"/>
      <c r="AC24" s="19"/>
      <c r="AD24" s="19"/>
      <c r="AE24" s="19"/>
      <c r="AF24" s="19"/>
      <c r="AG24" s="19"/>
      <c r="AH24" s="19"/>
      <c r="AI24" s="19"/>
      <c r="AJ24" s="19"/>
      <c r="AK24" s="19"/>
      <c r="AL24" s="19"/>
      <c r="AM24" s="19"/>
      <c r="AN24" s="19"/>
      <c r="AO24" s="19"/>
      <c r="AP24" s="19"/>
      <c r="AQ24" s="19"/>
      <c r="AR24" s="19"/>
      <c r="AS24" s="19"/>
      <c r="AT24" s="19"/>
      <c r="AU24" s="19"/>
      <c r="AV24" s="19"/>
      <c r="AW24" s="19"/>
      <c r="AX24" s="19"/>
      <c r="AY24" s="19"/>
      <c r="AZ24" s="19"/>
      <c r="BA24" s="19"/>
    </row>
    <row r="25" spans="1:53" ht="15" customHeight="1" x14ac:dyDescent="0.25">
      <c r="A25" s="3">
        <f>A24+1</f>
        <v>1</v>
      </c>
      <c r="B25" s="4" t="s">
        <v>7</v>
      </c>
      <c r="C25" s="7" t="s">
        <v>123</v>
      </c>
      <c r="D25" s="7" t="s">
        <v>122</v>
      </c>
      <c r="E25" s="7" t="s">
        <v>122</v>
      </c>
      <c r="F25" s="7" t="s">
        <v>122</v>
      </c>
      <c r="G25" s="7" t="s">
        <v>122</v>
      </c>
      <c r="H25" s="7" t="s">
        <v>122</v>
      </c>
      <c r="I25" s="7" t="s">
        <v>122</v>
      </c>
      <c r="J25" s="7" t="s">
        <v>122</v>
      </c>
      <c r="K25" s="7" t="s">
        <v>122</v>
      </c>
      <c r="L25" s="7" t="s">
        <v>122</v>
      </c>
      <c r="M25" s="7" t="s">
        <v>122</v>
      </c>
      <c r="N25" s="7" t="s">
        <v>122</v>
      </c>
      <c r="O25" s="7" t="s">
        <v>122</v>
      </c>
      <c r="P25" s="7" t="s">
        <v>122</v>
      </c>
      <c r="Q25" s="7" t="s">
        <v>122</v>
      </c>
      <c r="R25" s="7" t="s">
        <v>122</v>
      </c>
      <c r="S25" s="7" t="s">
        <v>122</v>
      </c>
      <c r="T25" s="7" t="s">
        <v>122</v>
      </c>
      <c r="U25" s="7" t="s">
        <v>122</v>
      </c>
      <c r="V25" s="7" t="s">
        <v>122</v>
      </c>
      <c r="W25" s="7" t="s">
        <v>122</v>
      </c>
      <c r="X25" s="7" t="s">
        <v>122</v>
      </c>
      <c r="Y25" s="7" t="s">
        <v>122</v>
      </c>
      <c r="Z25" s="7" t="s">
        <v>122</v>
      </c>
      <c r="AA25" s="7" t="s">
        <v>122</v>
      </c>
      <c r="AB25" s="7" t="s">
        <v>122</v>
      </c>
      <c r="AC25" s="7" t="s">
        <v>122</v>
      </c>
      <c r="AD25" s="7" t="s">
        <v>122</v>
      </c>
      <c r="AE25" s="7" t="s">
        <v>122</v>
      </c>
      <c r="AF25" s="7" t="s">
        <v>122</v>
      </c>
      <c r="AG25" s="7" t="s">
        <v>122</v>
      </c>
      <c r="AH25" s="7" t="s">
        <v>122</v>
      </c>
      <c r="AI25" s="7" t="s">
        <v>122</v>
      </c>
      <c r="AJ25" s="7" t="s">
        <v>122</v>
      </c>
      <c r="AK25" s="7" t="s">
        <v>122</v>
      </c>
      <c r="AL25" s="7" t="s">
        <v>122</v>
      </c>
      <c r="AM25" s="7" t="s">
        <v>122</v>
      </c>
      <c r="AN25" s="7" t="s">
        <v>122</v>
      </c>
      <c r="AO25" s="7" t="s">
        <v>123</v>
      </c>
      <c r="AP25" s="7" t="s">
        <v>122</v>
      </c>
      <c r="AQ25" s="7" t="s">
        <v>578</v>
      </c>
      <c r="AR25" s="7" t="s">
        <v>578</v>
      </c>
      <c r="AS25" s="7" t="s">
        <v>578</v>
      </c>
      <c r="AT25" s="7" t="s">
        <v>578</v>
      </c>
      <c r="AU25" s="7" t="s">
        <v>578</v>
      </c>
      <c r="AV25" s="7" t="s">
        <v>578</v>
      </c>
      <c r="AW25" s="7" t="s">
        <v>578</v>
      </c>
      <c r="AX25" s="7" t="s">
        <v>578</v>
      </c>
      <c r="AY25" s="7" t="s">
        <v>578</v>
      </c>
      <c r="AZ25" s="7" t="s">
        <v>578</v>
      </c>
      <c r="BA25" s="7" t="s">
        <v>578</v>
      </c>
    </row>
    <row r="26" spans="1:53" ht="15" customHeight="1" x14ac:dyDescent="0.25">
      <c r="A26" s="3">
        <f>A25+1</f>
        <v>2</v>
      </c>
      <c r="B26" s="4" t="s">
        <v>124</v>
      </c>
      <c r="C26" s="7" t="s">
        <v>123</v>
      </c>
      <c r="D26" s="7" t="s">
        <v>123</v>
      </c>
      <c r="E26" s="7" t="s">
        <v>123</v>
      </c>
      <c r="F26" s="7" t="s">
        <v>123</v>
      </c>
      <c r="G26" s="7" t="s">
        <v>123</v>
      </c>
      <c r="H26" s="7" t="s">
        <v>123</v>
      </c>
      <c r="I26" s="7" t="s">
        <v>123</v>
      </c>
      <c r="J26" s="7" t="s">
        <v>123</v>
      </c>
      <c r="K26" s="7" t="s">
        <v>123</v>
      </c>
      <c r="L26" s="7" t="s">
        <v>123</v>
      </c>
      <c r="M26" s="7" t="s">
        <v>123</v>
      </c>
      <c r="N26" s="7" t="s">
        <v>123</v>
      </c>
      <c r="O26" s="7" t="s">
        <v>123</v>
      </c>
      <c r="P26" s="7" t="s">
        <v>123</v>
      </c>
      <c r="Q26" s="7" t="s">
        <v>123</v>
      </c>
      <c r="R26" s="7" t="s">
        <v>123</v>
      </c>
      <c r="S26" s="7" t="s">
        <v>123</v>
      </c>
      <c r="T26" s="7" t="s">
        <v>123</v>
      </c>
      <c r="U26" s="7" t="s">
        <v>123</v>
      </c>
      <c r="V26" s="7" t="s">
        <v>123</v>
      </c>
      <c r="W26" s="7" t="s">
        <v>123</v>
      </c>
      <c r="X26" s="7" t="s">
        <v>123</v>
      </c>
      <c r="Y26" s="7" t="s">
        <v>123</v>
      </c>
      <c r="Z26" s="7" t="s">
        <v>123</v>
      </c>
      <c r="AA26" s="7" t="s">
        <v>123</v>
      </c>
      <c r="AB26" s="7" t="s">
        <v>123</v>
      </c>
      <c r="AC26" s="7" t="s">
        <v>123</v>
      </c>
      <c r="AD26" s="7" t="s">
        <v>123</v>
      </c>
      <c r="AE26" s="7" t="s">
        <v>123</v>
      </c>
      <c r="AF26" s="7" t="s">
        <v>123</v>
      </c>
      <c r="AG26" s="7" t="s">
        <v>123</v>
      </c>
      <c r="AH26" s="7" t="s">
        <v>123</v>
      </c>
      <c r="AI26" s="7" t="s">
        <v>123</v>
      </c>
      <c r="AJ26" s="7" t="s">
        <v>123</v>
      </c>
      <c r="AK26" s="7" t="s">
        <v>123</v>
      </c>
      <c r="AL26" s="7" t="s">
        <v>123</v>
      </c>
      <c r="AM26" s="7" t="s">
        <v>123</v>
      </c>
      <c r="AN26" s="7" t="s">
        <v>123</v>
      </c>
      <c r="AO26" s="7" t="s">
        <v>123</v>
      </c>
      <c r="AP26" s="7" t="s">
        <v>123</v>
      </c>
      <c r="AQ26" s="7" t="s">
        <v>578</v>
      </c>
      <c r="AR26" s="7" t="s">
        <v>578</v>
      </c>
      <c r="AS26" s="7" t="s">
        <v>578</v>
      </c>
      <c r="AT26" s="7" t="s">
        <v>578</v>
      </c>
      <c r="AU26" s="7" t="s">
        <v>578</v>
      </c>
      <c r="AV26" s="7" t="s">
        <v>578</v>
      </c>
      <c r="AW26" s="7" t="s">
        <v>578</v>
      </c>
      <c r="AX26" s="7" t="s">
        <v>578</v>
      </c>
      <c r="AY26" s="7" t="s">
        <v>578</v>
      </c>
      <c r="AZ26" s="7" t="s">
        <v>578</v>
      </c>
      <c r="BA26" s="7" t="s">
        <v>578</v>
      </c>
    </row>
    <row r="27" spans="1:53" ht="15" customHeight="1" x14ac:dyDescent="0.25">
      <c r="A27" s="3">
        <f>A26+1</f>
        <v>3</v>
      </c>
      <c r="B27" s="4" t="s">
        <v>8</v>
      </c>
      <c r="C27" s="7" t="s">
        <v>126</v>
      </c>
      <c r="D27" s="7" t="s">
        <v>126</v>
      </c>
      <c r="E27" s="7" t="s">
        <v>126</v>
      </c>
      <c r="F27" s="7" t="s">
        <v>126</v>
      </c>
      <c r="G27" s="7" t="s">
        <v>126</v>
      </c>
      <c r="H27" s="7" t="s">
        <v>126</v>
      </c>
      <c r="I27" s="7" t="s">
        <v>126</v>
      </c>
      <c r="J27" s="7" t="s">
        <v>126</v>
      </c>
      <c r="K27" s="7" t="s">
        <v>126</v>
      </c>
      <c r="L27" s="7" t="s">
        <v>126</v>
      </c>
      <c r="M27" s="7" t="s">
        <v>126</v>
      </c>
      <c r="N27" s="7" t="s">
        <v>126</v>
      </c>
      <c r="O27" s="7" t="s">
        <v>126</v>
      </c>
      <c r="P27" s="7" t="s">
        <v>126</v>
      </c>
      <c r="Q27" s="7" t="s">
        <v>126</v>
      </c>
      <c r="R27" s="7" t="s">
        <v>126</v>
      </c>
      <c r="S27" s="7" t="s">
        <v>126</v>
      </c>
      <c r="T27" s="7" t="s">
        <v>126</v>
      </c>
      <c r="U27" s="7" t="s">
        <v>126</v>
      </c>
      <c r="V27" s="7" t="s">
        <v>126</v>
      </c>
      <c r="W27" s="7" t="s">
        <v>126</v>
      </c>
      <c r="X27" s="7" t="s">
        <v>126</v>
      </c>
      <c r="Y27" s="7" t="s">
        <v>126</v>
      </c>
      <c r="Z27" s="7" t="s">
        <v>126</v>
      </c>
      <c r="AA27" s="7" t="s">
        <v>126</v>
      </c>
      <c r="AB27" s="7" t="s">
        <v>126</v>
      </c>
      <c r="AC27" s="7" t="s">
        <v>126</v>
      </c>
      <c r="AD27" s="7" t="s">
        <v>126</v>
      </c>
      <c r="AE27" s="7" t="s">
        <v>126</v>
      </c>
      <c r="AF27" s="7" t="s">
        <v>126</v>
      </c>
      <c r="AG27" s="7" t="s">
        <v>126</v>
      </c>
      <c r="AH27" s="7" t="s">
        <v>126</v>
      </c>
      <c r="AI27" s="7" t="s">
        <v>126</v>
      </c>
      <c r="AJ27" s="7" t="s">
        <v>126</v>
      </c>
      <c r="AK27" s="7" t="s">
        <v>126</v>
      </c>
      <c r="AL27" s="7" t="s">
        <v>126</v>
      </c>
      <c r="AM27" s="7" t="s">
        <v>126</v>
      </c>
      <c r="AN27" s="7" t="s">
        <v>126</v>
      </c>
      <c r="AO27" s="7" t="s">
        <v>126</v>
      </c>
      <c r="AP27" s="7" t="s">
        <v>126</v>
      </c>
      <c r="AQ27" s="7" t="s">
        <v>578</v>
      </c>
      <c r="AR27" s="7" t="s">
        <v>578</v>
      </c>
      <c r="AS27" s="7" t="s">
        <v>578</v>
      </c>
      <c r="AT27" s="7" t="s">
        <v>578</v>
      </c>
      <c r="AU27" s="7" t="s">
        <v>578</v>
      </c>
      <c r="AV27" s="7" t="s">
        <v>578</v>
      </c>
      <c r="AW27" s="7" t="s">
        <v>578</v>
      </c>
      <c r="AX27" s="7" t="s">
        <v>578</v>
      </c>
      <c r="AY27" s="7" t="s">
        <v>578</v>
      </c>
      <c r="AZ27" s="7" t="s">
        <v>578</v>
      </c>
      <c r="BA27" s="7" t="s">
        <v>578</v>
      </c>
    </row>
    <row r="28" spans="1:53" ht="15" customHeight="1" x14ac:dyDescent="0.25">
      <c r="A28" s="3">
        <f>A27+1</f>
        <v>4</v>
      </c>
      <c r="B28" s="4" t="s">
        <v>125</v>
      </c>
      <c r="C28" s="7" t="s">
        <v>126</v>
      </c>
      <c r="D28" s="7" t="s">
        <v>126</v>
      </c>
      <c r="E28" s="7" t="s">
        <v>126</v>
      </c>
      <c r="F28" s="7" t="s">
        <v>126</v>
      </c>
      <c r="G28" s="7" t="s">
        <v>126</v>
      </c>
      <c r="H28" s="7" t="s">
        <v>126</v>
      </c>
      <c r="I28" s="7" t="s">
        <v>126</v>
      </c>
      <c r="J28" s="7" t="s">
        <v>126</v>
      </c>
      <c r="K28" s="7" t="s">
        <v>126</v>
      </c>
      <c r="L28" s="7" t="s">
        <v>126</v>
      </c>
      <c r="M28" s="7" t="s">
        <v>126</v>
      </c>
      <c r="N28" s="7" t="s">
        <v>126</v>
      </c>
      <c r="O28" s="7" t="s">
        <v>126</v>
      </c>
      <c r="P28" s="7" t="s">
        <v>126</v>
      </c>
      <c r="Q28" s="7" t="s">
        <v>126</v>
      </c>
      <c r="R28" s="7" t="s">
        <v>126</v>
      </c>
      <c r="S28" s="7" t="s">
        <v>126</v>
      </c>
      <c r="T28" s="7" t="s">
        <v>126</v>
      </c>
      <c r="U28" s="7" t="s">
        <v>126</v>
      </c>
      <c r="V28" s="7" t="s">
        <v>126</v>
      </c>
      <c r="W28" s="7" t="s">
        <v>126</v>
      </c>
      <c r="X28" s="7" t="s">
        <v>126</v>
      </c>
      <c r="Y28" s="7" t="s">
        <v>126</v>
      </c>
      <c r="Z28" s="7" t="s">
        <v>126</v>
      </c>
      <c r="AA28" s="7" t="s">
        <v>126</v>
      </c>
      <c r="AB28" s="7" t="s">
        <v>126</v>
      </c>
      <c r="AC28" s="7" t="s">
        <v>126</v>
      </c>
      <c r="AD28" s="7" t="s">
        <v>126</v>
      </c>
      <c r="AE28" s="7" t="s">
        <v>126</v>
      </c>
      <c r="AF28" s="7" t="s">
        <v>126</v>
      </c>
      <c r="AG28" s="7" t="s">
        <v>126</v>
      </c>
      <c r="AH28" s="7" t="s">
        <v>126</v>
      </c>
      <c r="AI28" s="7" t="s">
        <v>126</v>
      </c>
      <c r="AJ28" s="7" t="s">
        <v>126</v>
      </c>
      <c r="AK28" s="7" t="s">
        <v>126</v>
      </c>
      <c r="AL28" s="7" t="s">
        <v>126</v>
      </c>
      <c r="AM28" s="7" t="s">
        <v>126</v>
      </c>
      <c r="AN28" s="7" t="s">
        <v>126</v>
      </c>
      <c r="AO28" s="7" t="s">
        <v>126</v>
      </c>
      <c r="AP28" s="7" t="s">
        <v>126</v>
      </c>
      <c r="AQ28" s="7" t="s">
        <v>578</v>
      </c>
      <c r="AR28" s="7" t="s">
        <v>578</v>
      </c>
      <c r="AS28" s="7" t="s">
        <v>578</v>
      </c>
      <c r="AT28" s="7" t="s">
        <v>578</v>
      </c>
      <c r="AU28" s="7" t="s">
        <v>578</v>
      </c>
      <c r="AV28" s="7" t="s">
        <v>578</v>
      </c>
      <c r="AW28" s="7" t="s">
        <v>578</v>
      </c>
      <c r="AX28" s="7" t="s">
        <v>578</v>
      </c>
      <c r="AY28" s="7" t="s">
        <v>578</v>
      </c>
      <c r="AZ28" s="7" t="s">
        <v>578</v>
      </c>
      <c r="BA28" s="7" t="s">
        <v>578</v>
      </c>
    </row>
    <row r="29" spans="1:53" x14ac:dyDescent="0.25">
      <c r="A29" s="20"/>
      <c r="B29" s="18" t="s">
        <v>6</v>
      </c>
      <c r="C29" s="19"/>
      <c r="D29" s="19"/>
      <c r="E29" s="19"/>
      <c r="F29" s="19"/>
      <c r="G29" s="19"/>
      <c r="H29" s="19"/>
      <c r="I29" s="19"/>
      <c r="J29" s="19"/>
      <c r="K29" s="19"/>
      <c r="L29" s="19"/>
      <c r="M29" s="19"/>
      <c r="N29" s="19"/>
      <c r="O29" s="19"/>
      <c r="P29" s="19"/>
      <c r="Q29" s="19"/>
      <c r="R29" s="19"/>
      <c r="S29" s="19"/>
      <c r="T29" s="19"/>
      <c r="U29" s="19"/>
      <c r="V29" s="19"/>
      <c r="W29" s="19"/>
      <c r="X29" s="19"/>
      <c r="Y29" s="19"/>
      <c r="Z29" s="19"/>
      <c r="AA29" s="19"/>
      <c r="AB29" s="19"/>
      <c r="AC29" s="19"/>
      <c r="AD29" s="19"/>
      <c r="AE29" s="19"/>
      <c r="AF29" s="19"/>
      <c r="AG29" s="19"/>
      <c r="AH29" s="19"/>
      <c r="AI29" s="19"/>
      <c r="AJ29" s="19"/>
      <c r="AK29" s="19"/>
      <c r="AL29" s="19"/>
      <c r="AM29" s="19"/>
      <c r="AN29" s="19"/>
      <c r="AO29" s="19"/>
      <c r="AP29" s="19"/>
      <c r="AQ29" s="19"/>
      <c r="AR29" s="19"/>
      <c r="AS29" s="19"/>
      <c r="AT29" s="19"/>
      <c r="AU29" s="19"/>
      <c r="AV29" s="19"/>
      <c r="AW29" s="19"/>
      <c r="AX29" s="19"/>
      <c r="AY29" s="19"/>
      <c r="AZ29" s="19"/>
      <c r="BA29" s="19"/>
    </row>
    <row r="30" spans="1:53" ht="15" customHeight="1" x14ac:dyDescent="0.25">
      <c r="A30" s="3">
        <f t="shared" si="0"/>
        <v>1</v>
      </c>
      <c r="B30" s="1" t="s">
        <v>202</v>
      </c>
      <c r="C30" s="26" t="s">
        <v>144</v>
      </c>
      <c r="D30" s="26" t="s">
        <v>144</v>
      </c>
      <c r="E30" s="26" t="s">
        <v>144</v>
      </c>
      <c r="F30" s="26" t="s">
        <v>144</v>
      </c>
      <c r="G30" s="26" t="s">
        <v>144</v>
      </c>
      <c r="H30" s="26" t="s">
        <v>203</v>
      </c>
      <c r="I30" s="26" t="s">
        <v>203</v>
      </c>
      <c r="J30" s="26" t="s">
        <v>203</v>
      </c>
      <c r="K30" s="26" t="s">
        <v>144</v>
      </c>
      <c r="L30" s="26" t="s">
        <v>203</v>
      </c>
      <c r="M30" s="26" t="s">
        <v>203</v>
      </c>
      <c r="N30" s="26" t="s">
        <v>144</v>
      </c>
      <c r="O30" s="26" t="s">
        <v>203</v>
      </c>
      <c r="P30" s="26" t="s">
        <v>144</v>
      </c>
      <c r="Q30" s="26" t="s">
        <v>144</v>
      </c>
      <c r="R30" s="26" t="s">
        <v>144</v>
      </c>
      <c r="S30" s="26" t="s">
        <v>144</v>
      </c>
      <c r="T30" s="26" t="s">
        <v>144</v>
      </c>
      <c r="U30" s="26" t="s">
        <v>203</v>
      </c>
      <c r="V30" s="26" t="s">
        <v>203</v>
      </c>
      <c r="W30" s="26" t="s">
        <v>144</v>
      </c>
      <c r="X30" s="26" t="s">
        <v>144</v>
      </c>
      <c r="Y30" s="26" t="s">
        <v>203</v>
      </c>
      <c r="Z30" s="26" t="s">
        <v>144</v>
      </c>
      <c r="AA30" s="26" t="s">
        <v>144</v>
      </c>
      <c r="AB30" s="26" t="s">
        <v>203</v>
      </c>
      <c r="AC30" s="26" t="s">
        <v>144</v>
      </c>
      <c r="AD30" s="26" t="s">
        <v>203</v>
      </c>
      <c r="AE30" s="26" t="s">
        <v>144</v>
      </c>
      <c r="AF30" s="26" t="s">
        <v>144</v>
      </c>
      <c r="AG30" s="26" t="s">
        <v>203</v>
      </c>
      <c r="AH30" s="26" t="s">
        <v>203</v>
      </c>
      <c r="AI30" s="26" t="s">
        <v>203</v>
      </c>
      <c r="AJ30" s="26" t="s">
        <v>203</v>
      </c>
      <c r="AK30" s="26" t="s">
        <v>203</v>
      </c>
      <c r="AL30" s="26" t="s">
        <v>144</v>
      </c>
      <c r="AM30" s="26" t="s">
        <v>203</v>
      </c>
      <c r="AN30" s="26" t="s">
        <v>203</v>
      </c>
      <c r="AO30" s="26" t="s">
        <v>144</v>
      </c>
      <c r="AP30" s="26" t="s">
        <v>144</v>
      </c>
      <c r="AQ30" s="26" t="s">
        <v>316</v>
      </c>
      <c r="AR30" s="26" t="s">
        <v>316</v>
      </c>
      <c r="AS30" s="26" t="s">
        <v>316</v>
      </c>
      <c r="AT30" s="26" t="s">
        <v>316</v>
      </c>
      <c r="AU30" s="26" t="s">
        <v>316</v>
      </c>
      <c r="AV30" s="26" t="s">
        <v>316</v>
      </c>
      <c r="AW30" s="26" t="s">
        <v>316</v>
      </c>
      <c r="AX30" s="26" t="s">
        <v>316</v>
      </c>
      <c r="AY30" s="26" t="s">
        <v>316</v>
      </c>
      <c r="AZ30" s="26" t="s">
        <v>316</v>
      </c>
      <c r="BA30" s="26" t="s">
        <v>316</v>
      </c>
    </row>
    <row r="31" spans="1:53" s="28" customFormat="1" x14ac:dyDescent="0.25">
      <c r="A31" s="27">
        <f t="shared" si="0"/>
        <v>2</v>
      </c>
      <c r="B31" s="1" t="s">
        <v>111</v>
      </c>
      <c r="C31" s="26">
        <v>2</v>
      </c>
      <c r="D31" s="26">
        <v>2</v>
      </c>
      <c r="E31" s="26">
        <v>1</v>
      </c>
      <c r="F31" s="26">
        <v>1</v>
      </c>
      <c r="G31" s="26">
        <v>1</v>
      </c>
      <c r="H31" s="26">
        <v>2</v>
      </c>
      <c r="I31" s="26">
        <v>2</v>
      </c>
      <c r="J31" s="26">
        <v>1</v>
      </c>
      <c r="K31" s="26">
        <v>3</v>
      </c>
      <c r="L31" s="26">
        <v>2</v>
      </c>
      <c r="M31" s="26">
        <v>1</v>
      </c>
      <c r="N31" s="26">
        <v>2</v>
      </c>
      <c r="O31" s="26">
        <v>2</v>
      </c>
      <c r="P31" s="26">
        <v>2</v>
      </c>
      <c r="Q31" s="26">
        <v>1</v>
      </c>
      <c r="R31" s="26">
        <v>1</v>
      </c>
      <c r="S31" s="26">
        <v>1</v>
      </c>
      <c r="T31" s="26">
        <v>2</v>
      </c>
      <c r="U31" s="26">
        <v>1</v>
      </c>
      <c r="V31" s="26">
        <v>2</v>
      </c>
      <c r="W31" s="26">
        <v>1</v>
      </c>
      <c r="X31" s="26">
        <v>1</v>
      </c>
      <c r="Y31" s="26">
        <v>2</v>
      </c>
      <c r="Z31" s="26">
        <v>2</v>
      </c>
      <c r="AA31" s="26">
        <v>1</v>
      </c>
      <c r="AB31" s="26">
        <v>2</v>
      </c>
      <c r="AC31" s="26">
        <v>1</v>
      </c>
      <c r="AD31" s="26">
        <v>3</v>
      </c>
      <c r="AE31" s="26">
        <v>1</v>
      </c>
      <c r="AF31" s="26">
        <v>2</v>
      </c>
      <c r="AG31" s="26">
        <v>1</v>
      </c>
      <c r="AH31" s="26">
        <v>2</v>
      </c>
      <c r="AI31" s="26">
        <v>1</v>
      </c>
      <c r="AJ31" s="26">
        <v>1</v>
      </c>
      <c r="AK31" s="26">
        <v>3</v>
      </c>
      <c r="AL31" s="26">
        <v>2</v>
      </c>
      <c r="AM31" s="26">
        <v>2</v>
      </c>
      <c r="AN31" s="26">
        <v>1</v>
      </c>
      <c r="AO31" s="26">
        <v>3</v>
      </c>
      <c r="AP31" s="26">
        <v>2</v>
      </c>
      <c r="AQ31" s="26">
        <v>2</v>
      </c>
      <c r="AR31" s="26">
        <v>2</v>
      </c>
      <c r="AS31" s="26">
        <v>2</v>
      </c>
      <c r="AT31" s="26">
        <v>1</v>
      </c>
      <c r="AU31" s="26">
        <v>3</v>
      </c>
      <c r="AV31" s="26">
        <v>3</v>
      </c>
      <c r="AW31" s="26">
        <v>3</v>
      </c>
      <c r="AX31" s="26">
        <v>3</v>
      </c>
      <c r="AY31" s="26">
        <v>1</v>
      </c>
      <c r="AZ31" s="26">
        <v>1</v>
      </c>
      <c r="BA31" s="26">
        <v>1</v>
      </c>
    </row>
    <row r="32" spans="1:53" s="28" customFormat="1" x14ac:dyDescent="0.25">
      <c r="A32" s="27">
        <f t="shared" si="0"/>
        <v>3</v>
      </c>
      <c r="B32" s="1" t="s">
        <v>552</v>
      </c>
      <c r="C32" s="29">
        <v>2</v>
      </c>
      <c r="D32" s="29">
        <v>2</v>
      </c>
      <c r="E32" s="29">
        <v>1</v>
      </c>
      <c r="F32" s="29">
        <v>1</v>
      </c>
      <c r="G32" s="29">
        <v>1</v>
      </c>
      <c r="H32" s="29">
        <v>1</v>
      </c>
      <c r="I32" s="29">
        <v>1</v>
      </c>
      <c r="J32" s="29">
        <v>1</v>
      </c>
      <c r="K32" s="29">
        <v>1</v>
      </c>
      <c r="L32" s="29">
        <v>1</v>
      </c>
      <c r="M32" s="29">
        <v>1</v>
      </c>
      <c r="N32" s="29">
        <v>1</v>
      </c>
      <c r="O32" s="29">
        <v>1</v>
      </c>
      <c r="P32" s="29">
        <v>2</v>
      </c>
      <c r="Q32" s="29">
        <v>1</v>
      </c>
      <c r="R32" s="29">
        <v>1</v>
      </c>
      <c r="S32" s="29">
        <v>2</v>
      </c>
      <c r="T32" s="29">
        <v>1</v>
      </c>
      <c r="U32" s="29">
        <v>1</v>
      </c>
      <c r="V32" s="29">
        <v>1</v>
      </c>
      <c r="W32" s="29">
        <v>1</v>
      </c>
      <c r="X32" s="29">
        <v>1</v>
      </c>
      <c r="Y32" s="29">
        <v>1</v>
      </c>
      <c r="Z32" s="29">
        <v>2</v>
      </c>
      <c r="AA32" s="29">
        <v>1</v>
      </c>
      <c r="AB32" s="29">
        <v>1</v>
      </c>
      <c r="AC32" s="29">
        <v>1</v>
      </c>
      <c r="AD32" s="29">
        <v>1</v>
      </c>
      <c r="AE32" s="29">
        <v>1</v>
      </c>
      <c r="AF32" s="29">
        <v>1</v>
      </c>
      <c r="AG32" s="29">
        <v>1</v>
      </c>
      <c r="AH32" s="29">
        <v>1</v>
      </c>
      <c r="AI32" s="29">
        <v>1</v>
      </c>
      <c r="AJ32" s="29">
        <v>1</v>
      </c>
      <c r="AK32" s="29">
        <v>1</v>
      </c>
      <c r="AL32" s="29">
        <v>2</v>
      </c>
      <c r="AM32" s="29">
        <v>1</v>
      </c>
      <c r="AN32" s="29">
        <v>1</v>
      </c>
      <c r="AO32" s="30">
        <v>2</v>
      </c>
      <c r="AP32" s="30">
        <v>1</v>
      </c>
      <c r="AQ32" s="7" t="s">
        <v>578</v>
      </c>
      <c r="AR32" s="7" t="s">
        <v>578</v>
      </c>
      <c r="AS32" s="7" t="s">
        <v>578</v>
      </c>
      <c r="AT32" s="7" t="s">
        <v>578</v>
      </c>
      <c r="AU32" s="7" t="s">
        <v>578</v>
      </c>
      <c r="AV32" s="7" t="s">
        <v>578</v>
      </c>
      <c r="AW32" s="7" t="s">
        <v>578</v>
      </c>
      <c r="AX32" s="7" t="s">
        <v>578</v>
      </c>
      <c r="AY32" s="7" t="s">
        <v>578</v>
      </c>
      <c r="AZ32" s="7" t="s">
        <v>578</v>
      </c>
      <c r="BA32" s="7" t="s">
        <v>578</v>
      </c>
    </row>
    <row r="33" spans="1:53" s="28" customFormat="1" ht="25.5" x14ac:dyDescent="0.25">
      <c r="A33" s="27">
        <f t="shared" si="0"/>
        <v>4</v>
      </c>
      <c r="B33" s="1" t="s">
        <v>553</v>
      </c>
      <c r="C33" s="26">
        <v>1</v>
      </c>
      <c r="D33" s="26">
        <v>1</v>
      </c>
      <c r="E33" s="26">
        <v>1</v>
      </c>
      <c r="F33" s="26">
        <v>1</v>
      </c>
      <c r="G33" s="26">
        <v>1</v>
      </c>
      <c r="H33" s="26">
        <v>0</v>
      </c>
      <c r="I33" s="26">
        <v>0</v>
      </c>
      <c r="J33" s="26">
        <v>0</v>
      </c>
      <c r="K33" s="26">
        <v>1</v>
      </c>
      <c r="L33" s="26">
        <v>0</v>
      </c>
      <c r="M33" s="26">
        <v>0</v>
      </c>
      <c r="N33" s="26">
        <v>1</v>
      </c>
      <c r="O33" s="26">
        <v>0</v>
      </c>
      <c r="P33" s="26">
        <v>1</v>
      </c>
      <c r="Q33" s="26">
        <v>1</v>
      </c>
      <c r="R33" s="26">
        <v>1</v>
      </c>
      <c r="S33" s="26">
        <v>1</v>
      </c>
      <c r="T33" s="26">
        <v>1</v>
      </c>
      <c r="U33" s="26">
        <v>0</v>
      </c>
      <c r="V33" s="26">
        <v>0</v>
      </c>
      <c r="W33" s="26">
        <v>1</v>
      </c>
      <c r="X33" s="26">
        <v>1</v>
      </c>
      <c r="Y33" s="26">
        <v>0</v>
      </c>
      <c r="Z33" s="26">
        <v>1</v>
      </c>
      <c r="AA33" s="26">
        <v>1</v>
      </c>
      <c r="AB33" s="26">
        <v>0</v>
      </c>
      <c r="AC33" s="26">
        <v>1</v>
      </c>
      <c r="AD33" s="26">
        <v>0</v>
      </c>
      <c r="AE33" s="26">
        <v>1</v>
      </c>
      <c r="AF33" s="26">
        <v>1</v>
      </c>
      <c r="AG33" s="26">
        <v>0</v>
      </c>
      <c r="AH33" s="26">
        <v>0</v>
      </c>
      <c r="AI33" s="26">
        <v>0</v>
      </c>
      <c r="AJ33" s="26">
        <v>0</v>
      </c>
      <c r="AK33" s="26">
        <v>0</v>
      </c>
      <c r="AL33" s="26">
        <v>1</v>
      </c>
      <c r="AM33" s="26">
        <v>0</v>
      </c>
      <c r="AN33" s="26">
        <v>0</v>
      </c>
      <c r="AO33" s="26">
        <v>1</v>
      </c>
      <c r="AP33" s="26">
        <v>1</v>
      </c>
      <c r="AQ33" s="7" t="s">
        <v>578</v>
      </c>
      <c r="AR33" s="7" t="s">
        <v>578</v>
      </c>
      <c r="AS33" s="7" t="s">
        <v>578</v>
      </c>
      <c r="AT33" s="7" t="s">
        <v>578</v>
      </c>
      <c r="AU33" s="7" t="s">
        <v>578</v>
      </c>
      <c r="AV33" s="7" t="s">
        <v>578</v>
      </c>
      <c r="AW33" s="7" t="s">
        <v>578</v>
      </c>
      <c r="AX33" s="7" t="s">
        <v>578</v>
      </c>
      <c r="AY33" s="7" t="s">
        <v>578</v>
      </c>
      <c r="AZ33" s="7" t="s">
        <v>578</v>
      </c>
      <c r="BA33" s="7" t="s">
        <v>578</v>
      </c>
    </row>
    <row r="34" spans="1:53" x14ac:dyDescent="0.25">
      <c r="A34" s="3">
        <f t="shared" si="0"/>
        <v>5</v>
      </c>
      <c r="B34" s="1" t="s">
        <v>121</v>
      </c>
      <c r="C34" s="5">
        <v>2</v>
      </c>
      <c r="D34" s="5">
        <v>2</v>
      </c>
      <c r="E34" s="5">
        <v>1</v>
      </c>
      <c r="F34" s="5">
        <v>1</v>
      </c>
      <c r="G34" s="5">
        <v>1</v>
      </c>
      <c r="H34" s="5">
        <v>1</v>
      </c>
      <c r="I34" s="5">
        <v>1</v>
      </c>
      <c r="J34" s="5">
        <v>1</v>
      </c>
      <c r="K34" s="5">
        <v>1</v>
      </c>
      <c r="L34" s="5">
        <v>1</v>
      </c>
      <c r="M34" s="5">
        <v>1</v>
      </c>
      <c r="N34" s="5">
        <v>1</v>
      </c>
      <c r="O34" s="5">
        <v>1</v>
      </c>
      <c r="P34" s="5">
        <v>2</v>
      </c>
      <c r="Q34" s="5">
        <v>1</v>
      </c>
      <c r="R34" s="5">
        <v>1</v>
      </c>
      <c r="S34" s="5">
        <v>2</v>
      </c>
      <c r="T34" s="5">
        <v>1</v>
      </c>
      <c r="U34" s="5">
        <v>1</v>
      </c>
      <c r="V34" s="5">
        <v>1</v>
      </c>
      <c r="W34" s="5">
        <v>1</v>
      </c>
      <c r="X34" s="5">
        <v>1</v>
      </c>
      <c r="Y34" s="5">
        <v>1</v>
      </c>
      <c r="Z34" s="5">
        <v>2</v>
      </c>
      <c r="AA34" s="5">
        <v>1</v>
      </c>
      <c r="AB34" s="5">
        <v>1</v>
      </c>
      <c r="AC34" s="5">
        <v>1</v>
      </c>
      <c r="AD34" s="5">
        <v>1</v>
      </c>
      <c r="AE34" s="5">
        <v>1</v>
      </c>
      <c r="AF34" s="5">
        <v>1</v>
      </c>
      <c r="AG34" s="5">
        <v>1</v>
      </c>
      <c r="AH34" s="5">
        <v>1</v>
      </c>
      <c r="AI34" s="5">
        <v>1</v>
      </c>
      <c r="AJ34" s="5">
        <v>1</v>
      </c>
      <c r="AK34" s="5">
        <v>1</v>
      </c>
      <c r="AL34" s="5">
        <v>2</v>
      </c>
      <c r="AM34" s="5">
        <v>1</v>
      </c>
      <c r="AN34" s="5">
        <v>1</v>
      </c>
      <c r="AO34" s="6">
        <v>1</v>
      </c>
      <c r="AP34" s="6">
        <v>1</v>
      </c>
      <c r="AQ34" s="7" t="s">
        <v>578</v>
      </c>
      <c r="AR34" s="7" t="s">
        <v>578</v>
      </c>
      <c r="AS34" s="7" t="s">
        <v>578</v>
      </c>
      <c r="AT34" s="7" t="s">
        <v>578</v>
      </c>
      <c r="AU34" s="7" t="s">
        <v>578</v>
      </c>
      <c r="AV34" s="7" t="s">
        <v>578</v>
      </c>
      <c r="AW34" s="7" t="s">
        <v>578</v>
      </c>
      <c r="AX34" s="7" t="s">
        <v>578</v>
      </c>
      <c r="AY34" s="7" t="s">
        <v>578</v>
      </c>
      <c r="AZ34" s="7" t="s">
        <v>578</v>
      </c>
      <c r="BA34" s="7" t="s">
        <v>578</v>
      </c>
    </row>
    <row r="35" spans="1:53" x14ac:dyDescent="0.25">
      <c r="A35" s="3">
        <f t="shared" si="0"/>
        <v>6</v>
      </c>
      <c r="B35" s="4" t="s">
        <v>70</v>
      </c>
      <c r="C35" s="7" t="s">
        <v>185</v>
      </c>
      <c r="D35" s="7" t="s">
        <v>185</v>
      </c>
      <c r="E35" s="7" t="s">
        <v>185</v>
      </c>
      <c r="F35" s="7" t="s">
        <v>185</v>
      </c>
      <c r="G35" s="7" t="s">
        <v>185</v>
      </c>
      <c r="H35" s="7" t="s">
        <v>185</v>
      </c>
      <c r="I35" s="7" t="s">
        <v>185</v>
      </c>
      <c r="J35" s="7" t="s">
        <v>185</v>
      </c>
      <c r="K35" s="7" t="s">
        <v>185</v>
      </c>
      <c r="L35" s="7" t="s">
        <v>185</v>
      </c>
      <c r="M35" s="7" t="s">
        <v>185</v>
      </c>
      <c r="N35" s="7" t="s">
        <v>185</v>
      </c>
      <c r="O35" s="7" t="s">
        <v>185</v>
      </c>
      <c r="P35" s="7" t="s">
        <v>185</v>
      </c>
      <c r="Q35" s="7" t="s">
        <v>185</v>
      </c>
      <c r="R35" s="7" t="s">
        <v>185</v>
      </c>
      <c r="S35" s="7" t="s">
        <v>185</v>
      </c>
      <c r="T35" s="7" t="s">
        <v>185</v>
      </c>
      <c r="U35" s="7" t="s">
        <v>185</v>
      </c>
      <c r="V35" s="7" t="s">
        <v>185</v>
      </c>
      <c r="W35" s="7" t="s">
        <v>185</v>
      </c>
      <c r="X35" s="7" t="s">
        <v>185</v>
      </c>
      <c r="Y35" s="7" t="s">
        <v>185</v>
      </c>
      <c r="Z35" s="7" t="s">
        <v>185</v>
      </c>
      <c r="AA35" s="7" t="s">
        <v>185</v>
      </c>
      <c r="AB35" s="7" t="s">
        <v>185</v>
      </c>
      <c r="AC35" s="7" t="s">
        <v>185</v>
      </c>
      <c r="AD35" s="7" t="s">
        <v>185</v>
      </c>
      <c r="AE35" s="7" t="s">
        <v>185</v>
      </c>
      <c r="AF35" s="7" t="s">
        <v>185</v>
      </c>
      <c r="AG35" s="7" t="s">
        <v>185</v>
      </c>
      <c r="AH35" s="7" t="s">
        <v>185</v>
      </c>
      <c r="AI35" s="7" t="s">
        <v>185</v>
      </c>
      <c r="AJ35" s="7" t="s">
        <v>185</v>
      </c>
      <c r="AK35" s="7" t="s">
        <v>185</v>
      </c>
      <c r="AL35" s="7" t="s">
        <v>185</v>
      </c>
      <c r="AM35" s="7" t="s">
        <v>185</v>
      </c>
      <c r="AN35" s="7" t="s">
        <v>185</v>
      </c>
      <c r="AO35" s="7" t="s">
        <v>185</v>
      </c>
      <c r="AP35" s="7" t="s">
        <v>185</v>
      </c>
      <c r="AQ35" s="7" t="s">
        <v>578</v>
      </c>
      <c r="AR35" s="7" t="s">
        <v>578</v>
      </c>
      <c r="AS35" s="7" t="s">
        <v>578</v>
      </c>
      <c r="AT35" s="7" t="s">
        <v>578</v>
      </c>
      <c r="AU35" s="7" t="s">
        <v>578</v>
      </c>
      <c r="AV35" s="7" t="s">
        <v>578</v>
      </c>
      <c r="AW35" s="7" t="s">
        <v>578</v>
      </c>
      <c r="AX35" s="7" t="s">
        <v>578</v>
      </c>
      <c r="AY35" s="7" t="s">
        <v>578</v>
      </c>
      <c r="AZ35" s="7" t="s">
        <v>578</v>
      </c>
      <c r="BA35" s="7" t="s">
        <v>578</v>
      </c>
    </row>
    <row r="36" spans="1:53" x14ac:dyDescent="0.25">
      <c r="A36" s="3">
        <f t="shared" si="0"/>
        <v>7</v>
      </c>
      <c r="B36" s="1" t="s">
        <v>60</v>
      </c>
      <c r="C36" s="26" t="s">
        <v>186</v>
      </c>
      <c r="D36" s="26" t="s">
        <v>186</v>
      </c>
      <c r="E36" s="26" t="s">
        <v>186</v>
      </c>
      <c r="F36" s="26" t="s">
        <v>186</v>
      </c>
      <c r="G36" s="26" t="s">
        <v>186</v>
      </c>
      <c r="H36" s="26" t="s">
        <v>185</v>
      </c>
      <c r="I36" s="26" t="s">
        <v>185</v>
      </c>
      <c r="J36" s="26" t="s">
        <v>185</v>
      </c>
      <c r="K36" s="26" t="s">
        <v>186</v>
      </c>
      <c r="L36" s="26" t="s">
        <v>185</v>
      </c>
      <c r="M36" s="26" t="s">
        <v>185</v>
      </c>
      <c r="N36" s="26" t="s">
        <v>186</v>
      </c>
      <c r="O36" s="26" t="s">
        <v>185</v>
      </c>
      <c r="P36" s="26" t="s">
        <v>186</v>
      </c>
      <c r="Q36" s="26" t="s">
        <v>186</v>
      </c>
      <c r="R36" s="26" t="s">
        <v>186</v>
      </c>
      <c r="S36" s="26" t="s">
        <v>186</v>
      </c>
      <c r="T36" s="26" t="s">
        <v>186</v>
      </c>
      <c r="U36" s="26" t="s">
        <v>185</v>
      </c>
      <c r="V36" s="26" t="s">
        <v>185</v>
      </c>
      <c r="W36" s="26" t="s">
        <v>186</v>
      </c>
      <c r="X36" s="26" t="s">
        <v>186</v>
      </c>
      <c r="Y36" s="26" t="s">
        <v>185</v>
      </c>
      <c r="Z36" s="26" t="s">
        <v>186</v>
      </c>
      <c r="AA36" s="26" t="s">
        <v>186</v>
      </c>
      <c r="AB36" s="26" t="s">
        <v>185</v>
      </c>
      <c r="AC36" s="26" t="s">
        <v>186</v>
      </c>
      <c r="AD36" s="26" t="s">
        <v>185</v>
      </c>
      <c r="AE36" s="26" t="s">
        <v>186</v>
      </c>
      <c r="AF36" s="26" t="s">
        <v>186</v>
      </c>
      <c r="AG36" s="26" t="s">
        <v>185</v>
      </c>
      <c r="AH36" s="26" t="s">
        <v>185</v>
      </c>
      <c r="AI36" s="26" t="s">
        <v>185</v>
      </c>
      <c r="AJ36" s="26" t="s">
        <v>185</v>
      </c>
      <c r="AK36" s="26" t="s">
        <v>185</v>
      </c>
      <c r="AL36" s="26" t="s">
        <v>186</v>
      </c>
      <c r="AM36" s="26" t="s">
        <v>185</v>
      </c>
      <c r="AN36" s="26" t="s">
        <v>185</v>
      </c>
      <c r="AO36" s="26" t="s">
        <v>186</v>
      </c>
      <c r="AP36" s="26" t="s">
        <v>186</v>
      </c>
      <c r="AQ36" s="7" t="s">
        <v>186</v>
      </c>
      <c r="AR36" s="7" t="s">
        <v>186</v>
      </c>
      <c r="AS36" s="7" t="s">
        <v>186</v>
      </c>
      <c r="AT36" s="7" t="s">
        <v>186</v>
      </c>
      <c r="AU36" s="7" t="s">
        <v>186</v>
      </c>
      <c r="AV36" s="7" t="s">
        <v>186</v>
      </c>
      <c r="AW36" s="7" t="s">
        <v>186</v>
      </c>
      <c r="AX36" s="7" t="s">
        <v>186</v>
      </c>
      <c r="AY36" s="7" t="s">
        <v>186</v>
      </c>
      <c r="AZ36" s="7" t="s">
        <v>186</v>
      </c>
      <c r="BA36" s="7" t="s">
        <v>186</v>
      </c>
    </row>
    <row r="37" spans="1:53" ht="38.25" x14ac:dyDescent="0.25">
      <c r="A37" s="3">
        <f t="shared" si="0"/>
        <v>8</v>
      </c>
      <c r="B37" s="1" t="s">
        <v>61</v>
      </c>
      <c r="C37" s="26" t="s">
        <v>186</v>
      </c>
      <c r="D37" s="26" t="s">
        <v>186</v>
      </c>
      <c r="E37" s="26" t="s">
        <v>186</v>
      </c>
      <c r="F37" s="26" t="s">
        <v>186</v>
      </c>
      <c r="G37" s="26" t="s">
        <v>186</v>
      </c>
      <c r="H37" s="26" t="s">
        <v>185</v>
      </c>
      <c r="I37" s="26" t="s">
        <v>185</v>
      </c>
      <c r="J37" s="26" t="s">
        <v>185</v>
      </c>
      <c r="K37" s="26" t="s">
        <v>186</v>
      </c>
      <c r="L37" s="26" t="s">
        <v>185</v>
      </c>
      <c r="M37" s="26" t="s">
        <v>185</v>
      </c>
      <c r="N37" s="26" t="s">
        <v>186</v>
      </c>
      <c r="O37" s="26" t="s">
        <v>185</v>
      </c>
      <c r="P37" s="26" t="s">
        <v>186</v>
      </c>
      <c r="Q37" s="26" t="s">
        <v>186</v>
      </c>
      <c r="R37" s="26" t="s">
        <v>186</v>
      </c>
      <c r="S37" s="26" t="s">
        <v>186</v>
      </c>
      <c r="T37" s="26" t="s">
        <v>186</v>
      </c>
      <c r="U37" s="26" t="s">
        <v>185</v>
      </c>
      <c r="V37" s="26" t="s">
        <v>185</v>
      </c>
      <c r="W37" s="26" t="s">
        <v>186</v>
      </c>
      <c r="X37" s="26" t="s">
        <v>186</v>
      </c>
      <c r="Y37" s="26" t="s">
        <v>185</v>
      </c>
      <c r="Z37" s="26" t="s">
        <v>186</v>
      </c>
      <c r="AA37" s="26" t="s">
        <v>186</v>
      </c>
      <c r="AB37" s="26" t="s">
        <v>185</v>
      </c>
      <c r="AC37" s="26" t="s">
        <v>186</v>
      </c>
      <c r="AD37" s="26" t="s">
        <v>185</v>
      </c>
      <c r="AE37" s="26" t="s">
        <v>186</v>
      </c>
      <c r="AF37" s="26" t="s">
        <v>186</v>
      </c>
      <c r="AG37" s="26" t="s">
        <v>185</v>
      </c>
      <c r="AH37" s="26" t="s">
        <v>185</v>
      </c>
      <c r="AI37" s="26" t="s">
        <v>185</v>
      </c>
      <c r="AJ37" s="26" t="s">
        <v>185</v>
      </c>
      <c r="AK37" s="26" t="s">
        <v>185</v>
      </c>
      <c r="AL37" s="26" t="s">
        <v>186</v>
      </c>
      <c r="AM37" s="26" t="s">
        <v>185</v>
      </c>
      <c r="AN37" s="26" t="s">
        <v>185</v>
      </c>
      <c r="AO37" s="26" t="s">
        <v>186</v>
      </c>
      <c r="AP37" s="26" t="s">
        <v>186</v>
      </c>
      <c r="AQ37" s="7" t="s">
        <v>186</v>
      </c>
      <c r="AR37" s="7" t="s">
        <v>186</v>
      </c>
      <c r="AS37" s="7" t="s">
        <v>186</v>
      </c>
      <c r="AT37" s="7" t="s">
        <v>186</v>
      </c>
      <c r="AU37" s="7" t="s">
        <v>186</v>
      </c>
      <c r="AV37" s="7" t="s">
        <v>186</v>
      </c>
      <c r="AW37" s="7" t="s">
        <v>186</v>
      </c>
      <c r="AX37" s="7" t="s">
        <v>186</v>
      </c>
      <c r="AY37" s="7" t="s">
        <v>186</v>
      </c>
      <c r="AZ37" s="7" t="s">
        <v>186</v>
      </c>
      <c r="BA37" s="7" t="s">
        <v>186</v>
      </c>
    </row>
    <row r="38" spans="1:53" ht="51" x14ac:dyDescent="0.25">
      <c r="A38" s="3">
        <f t="shared" si="0"/>
        <v>9</v>
      </c>
      <c r="B38" s="4" t="s">
        <v>148</v>
      </c>
      <c r="C38" s="7" t="s">
        <v>185</v>
      </c>
      <c r="D38" s="7" t="s">
        <v>185</v>
      </c>
      <c r="E38" s="7" t="s">
        <v>185</v>
      </c>
      <c r="F38" s="7" t="s">
        <v>185</v>
      </c>
      <c r="G38" s="7" t="s">
        <v>185</v>
      </c>
      <c r="H38" s="7" t="s">
        <v>185</v>
      </c>
      <c r="I38" s="7" t="s">
        <v>185</v>
      </c>
      <c r="J38" s="7" t="s">
        <v>185</v>
      </c>
      <c r="K38" s="7" t="s">
        <v>185</v>
      </c>
      <c r="L38" s="7" t="s">
        <v>185</v>
      </c>
      <c r="M38" s="7" t="s">
        <v>185</v>
      </c>
      <c r="N38" s="7" t="s">
        <v>185</v>
      </c>
      <c r="O38" s="7" t="s">
        <v>185</v>
      </c>
      <c r="P38" s="7" t="s">
        <v>185</v>
      </c>
      <c r="Q38" s="7" t="s">
        <v>185</v>
      </c>
      <c r="R38" s="7" t="s">
        <v>185</v>
      </c>
      <c r="S38" s="7" t="s">
        <v>185</v>
      </c>
      <c r="T38" s="7" t="s">
        <v>185</v>
      </c>
      <c r="U38" s="7" t="s">
        <v>185</v>
      </c>
      <c r="V38" s="7" t="s">
        <v>185</v>
      </c>
      <c r="W38" s="7" t="s">
        <v>185</v>
      </c>
      <c r="X38" s="7" t="s">
        <v>185</v>
      </c>
      <c r="Y38" s="7" t="s">
        <v>185</v>
      </c>
      <c r="Z38" s="7" t="s">
        <v>185</v>
      </c>
      <c r="AA38" s="7" t="s">
        <v>185</v>
      </c>
      <c r="AB38" s="7" t="s">
        <v>185</v>
      </c>
      <c r="AC38" s="7" t="s">
        <v>185</v>
      </c>
      <c r="AD38" s="7" t="s">
        <v>185</v>
      </c>
      <c r="AE38" s="7" t="s">
        <v>185</v>
      </c>
      <c r="AF38" s="7" t="s">
        <v>185</v>
      </c>
      <c r="AG38" s="7" t="s">
        <v>185</v>
      </c>
      <c r="AH38" s="7" t="s">
        <v>185</v>
      </c>
      <c r="AI38" s="7" t="s">
        <v>185</v>
      </c>
      <c r="AJ38" s="7" t="s">
        <v>185</v>
      </c>
      <c r="AK38" s="7" t="s">
        <v>185</v>
      </c>
      <c r="AL38" s="7" t="s">
        <v>185</v>
      </c>
      <c r="AM38" s="7" t="s">
        <v>185</v>
      </c>
      <c r="AN38" s="7" t="s">
        <v>185</v>
      </c>
      <c r="AO38" s="7" t="s">
        <v>185</v>
      </c>
      <c r="AP38" s="7" t="s">
        <v>185</v>
      </c>
      <c r="AQ38" s="7" t="s">
        <v>186</v>
      </c>
      <c r="AR38" s="7" t="s">
        <v>186</v>
      </c>
      <c r="AS38" s="7" t="s">
        <v>186</v>
      </c>
      <c r="AT38" s="7" t="s">
        <v>186</v>
      </c>
      <c r="AU38" s="7" t="s">
        <v>186</v>
      </c>
      <c r="AV38" s="7" t="s">
        <v>186</v>
      </c>
      <c r="AW38" s="7" t="s">
        <v>186</v>
      </c>
      <c r="AX38" s="7" t="s">
        <v>186</v>
      </c>
      <c r="AY38" s="7" t="s">
        <v>186</v>
      </c>
      <c r="AZ38" s="7" t="s">
        <v>186</v>
      </c>
      <c r="BA38" s="7" t="s">
        <v>186</v>
      </c>
    </row>
    <row r="39" spans="1:53" ht="25.5" x14ac:dyDescent="0.25">
      <c r="A39" s="3">
        <f t="shared" si="0"/>
        <v>10</v>
      </c>
      <c r="B39" s="4" t="s">
        <v>62</v>
      </c>
      <c r="C39" s="7" t="s">
        <v>185</v>
      </c>
      <c r="D39" s="7" t="s">
        <v>185</v>
      </c>
      <c r="E39" s="7" t="s">
        <v>185</v>
      </c>
      <c r="F39" s="7" t="s">
        <v>185</v>
      </c>
      <c r="G39" s="7" t="s">
        <v>185</v>
      </c>
      <c r="H39" s="7" t="s">
        <v>185</v>
      </c>
      <c r="I39" s="7" t="s">
        <v>185</v>
      </c>
      <c r="J39" s="7" t="s">
        <v>185</v>
      </c>
      <c r="K39" s="7" t="s">
        <v>185</v>
      </c>
      <c r="L39" s="7" t="s">
        <v>185</v>
      </c>
      <c r="M39" s="7" t="s">
        <v>185</v>
      </c>
      <c r="N39" s="7" t="s">
        <v>185</v>
      </c>
      <c r="O39" s="7" t="s">
        <v>185</v>
      </c>
      <c r="P39" s="7" t="s">
        <v>185</v>
      </c>
      <c r="Q39" s="7" t="s">
        <v>185</v>
      </c>
      <c r="R39" s="7" t="s">
        <v>185</v>
      </c>
      <c r="S39" s="7" t="s">
        <v>185</v>
      </c>
      <c r="T39" s="7" t="s">
        <v>185</v>
      </c>
      <c r="U39" s="7" t="s">
        <v>185</v>
      </c>
      <c r="V39" s="7" t="s">
        <v>185</v>
      </c>
      <c r="W39" s="7" t="s">
        <v>185</v>
      </c>
      <c r="X39" s="7" t="s">
        <v>185</v>
      </c>
      <c r="Y39" s="7" t="s">
        <v>185</v>
      </c>
      <c r="Z39" s="7" t="s">
        <v>185</v>
      </c>
      <c r="AA39" s="7" t="s">
        <v>185</v>
      </c>
      <c r="AB39" s="7" t="s">
        <v>185</v>
      </c>
      <c r="AC39" s="7" t="s">
        <v>185</v>
      </c>
      <c r="AD39" s="7" t="s">
        <v>185</v>
      </c>
      <c r="AE39" s="7" t="s">
        <v>185</v>
      </c>
      <c r="AF39" s="7" t="s">
        <v>185</v>
      </c>
      <c r="AG39" s="7" t="s">
        <v>185</v>
      </c>
      <c r="AH39" s="7" t="s">
        <v>185</v>
      </c>
      <c r="AI39" s="7" t="s">
        <v>185</v>
      </c>
      <c r="AJ39" s="7" t="s">
        <v>185</v>
      </c>
      <c r="AK39" s="7" t="s">
        <v>185</v>
      </c>
      <c r="AL39" s="7" t="s">
        <v>185</v>
      </c>
      <c r="AM39" s="7" t="s">
        <v>185</v>
      </c>
      <c r="AN39" s="7" t="s">
        <v>185</v>
      </c>
      <c r="AO39" s="7" t="s">
        <v>185</v>
      </c>
      <c r="AP39" s="7" t="s">
        <v>185</v>
      </c>
      <c r="AQ39" s="7" t="s">
        <v>186</v>
      </c>
      <c r="AR39" s="7" t="s">
        <v>186</v>
      </c>
      <c r="AS39" s="7" t="s">
        <v>186</v>
      </c>
      <c r="AT39" s="7" t="s">
        <v>186</v>
      </c>
      <c r="AU39" s="7" t="s">
        <v>186</v>
      </c>
      <c r="AV39" s="7" t="s">
        <v>186</v>
      </c>
      <c r="AW39" s="7" t="s">
        <v>186</v>
      </c>
      <c r="AX39" s="7" t="s">
        <v>186</v>
      </c>
      <c r="AY39" s="7" t="s">
        <v>186</v>
      </c>
      <c r="AZ39" s="7" t="s">
        <v>186</v>
      </c>
      <c r="BA39" s="7" t="s">
        <v>186</v>
      </c>
    </row>
    <row r="40" spans="1:53" ht="45" x14ac:dyDescent="0.25">
      <c r="A40" s="3">
        <f t="shared" si="0"/>
        <v>11</v>
      </c>
      <c r="B40" s="4" t="s">
        <v>91</v>
      </c>
      <c r="C40" s="7" t="s">
        <v>185</v>
      </c>
      <c r="D40" s="7" t="s">
        <v>185</v>
      </c>
      <c r="E40" s="7" t="s">
        <v>185</v>
      </c>
      <c r="F40" s="7" t="s">
        <v>185</v>
      </c>
      <c r="G40" s="7" t="s">
        <v>185</v>
      </c>
      <c r="H40" s="7" t="s">
        <v>185</v>
      </c>
      <c r="I40" s="7" t="s">
        <v>185</v>
      </c>
      <c r="J40" s="7" t="s">
        <v>185</v>
      </c>
      <c r="K40" s="7" t="s">
        <v>185</v>
      </c>
      <c r="L40" s="7" t="s">
        <v>185</v>
      </c>
      <c r="M40" s="7" t="s">
        <v>185</v>
      </c>
      <c r="N40" s="7" t="s">
        <v>185</v>
      </c>
      <c r="O40" s="7" t="s">
        <v>185</v>
      </c>
      <c r="P40" s="7" t="s">
        <v>185</v>
      </c>
      <c r="Q40" s="7" t="s">
        <v>185</v>
      </c>
      <c r="R40" s="7" t="s">
        <v>185</v>
      </c>
      <c r="S40" s="7" t="s">
        <v>185</v>
      </c>
      <c r="T40" s="7" t="s">
        <v>185</v>
      </c>
      <c r="U40" s="7" t="s">
        <v>185</v>
      </c>
      <c r="V40" s="7" t="s">
        <v>185</v>
      </c>
      <c r="W40" s="7" t="s">
        <v>185</v>
      </c>
      <c r="X40" s="7" t="s">
        <v>185</v>
      </c>
      <c r="Y40" s="7" t="s">
        <v>185</v>
      </c>
      <c r="Z40" s="7" t="s">
        <v>185</v>
      </c>
      <c r="AA40" s="7" t="s">
        <v>185</v>
      </c>
      <c r="AB40" s="7" t="s">
        <v>185</v>
      </c>
      <c r="AC40" s="7" t="s">
        <v>185</v>
      </c>
      <c r="AD40" s="7" t="s">
        <v>185</v>
      </c>
      <c r="AE40" s="7" t="s">
        <v>185</v>
      </c>
      <c r="AF40" s="7" t="s">
        <v>185</v>
      </c>
      <c r="AG40" s="7" t="s">
        <v>185</v>
      </c>
      <c r="AH40" s="7" t="s">
        <v>185</v>
      </c>
      <c r="AI40" s="7" t="s">
        <v>185</v>
      </c>
      <c r="AJ40" s="7" t="s">
        <v>185</v>
      </c>
      <c r="AK40" s="7" t="s">
        <v>342</v>
      </c>
      <c r="AL40" s="7" t="s">
        <v>185</v>
      </c>
      <c r="AM40" s="7" t="s">
        <v>185</v>
      </c>
      <c r="AN40" s="7" t="s">
        <v>185</v>
      </c>
      <c r="AO40" s="7" t="s">
        <v>185</v>
      </c>
      <c r="AP40" s="7" t="s">
        <v>185</v>
      </c>
      <c r="AQ40" s="7" t="s">
        <v>186</v>
      </c>
      <c r="AR40" s="7" t="s">
        <v>186</v>
      </c>
      <c r="AS40" s="7" t="s">
        <v>186</v>
      </c>
      <c r="AT40" s="7" t="s">
        <v>186</v>
      </c>
      <c r="AU40" s="7" t="s">
        <v>186</v>
      </c>
      <c r="AV40" s="7" t="s">
        <v>186</v>
      </c>
      <c r="AW40" s="7" t="s">
        <v>186</v>
      </c>
      <c r="AX40" s="7" t="s">
        <v>186</v>
      </c>
      <c r="AY40" s="7" t="s">
        <v>186</v>
      </c>
      <c r="AZ40" s="7" t="s">
        <v>186</v>
      </c>
      <c r="BA40" s="7" t="s">
        <v>186</v>
      </c>
    </row>
    <row r="41" spans="1:53" x14ac:dyDescent="0.25">
      <c r="A41" s="3">
        <f t="shared" si="0"/>
        <v>12</v>
      </c>
      <c r="B41" s="4" t="s">
        <v>63</v>
      </c>
      <c r="C41" s="5" t="s">
        <v>185</v>
      </c>
      <c r="D41" s="5" t="s">
        <v>185</v>
      </c>
      <c r="E41" s="5" t="s">
        <v>185</v>
      </c>
      <c r="F41" s="5" t="s">
        <v>185</v>
      </c>
      <c r="G41" s="5" t="s">
        <v>185</v>
      </c>
      <c r="H41" s="5" t="s">
        <v>185</v>
      </c>
      <c r="I41" s="5" t="s">
        <v>185</v>
      </c>
      <c r="J41" s="5" t="s">
        <v>185</v>
      </c>
      <c r="K41" s="5" t="s">
        <v>185</v>
      </c>
      <c r="L41" s="5" t="s">
        <v>185</v>
      </c>
      <c r="M41" s="5" t="s">
        <v>185</v>
      </c>
      <c r="N41" s="5" t="s">
        <v>185</v>
      </c>
      <c r="O41" s="5" t="s">
        <v>185</v>
      </c>
      <c r="P41" s="5" t="s">
        <v>185</v>
      </c>
      <c r="Q41" s="5" t="s">
        <v>185</v>
      </c>
      <c r="R41" s="5" t="s">
        <v>185</v>
      </c>
      <c r="S41" s="5" t="s">
        <v>185</v>
      </c>
      <c r="T41" s="5" t="s">
        <v>185</v>
      </c>
      <c r="U41" s="5" t="s">
        <v>185</v>
      </c>
      <c r="V41" s="5" t="s">
        <v>185</v>
      </c>
      <c r="W41" s="5" t="s">
        <v>185</v>
      </c>
      <c r="X41" s="5" t="s">
        <v>185</v>
      </c>
      <c r="Y41" s="5" t="s">
        <v>185</v>
      </c>
      <c r="Z41" s="5" t="s">
        <v>185</v>
      </c>
      <c r="AA41" s="5" t="s">
        <v>185</v>
      </c>
      <c r="AB41" s="5" t="s">
        <v>185</v>
      </c>
      <c r="AC41" s="5" t="s">
        <v>185</v>
      </c>
      <c r="AD41" s="5" t="s">
        <v>185</v>
      </c>
      <c r="AE41" s="5" t="s">
        <v>185</v>
      </c>
      <c r="AF41" s="5" t="s">
        <v>185</v>
      </c>
      <c r="AG41" s="5" t="s">
        <v>185</v>
      </c>
      <c r="AH41" s="5" t="s">
        <v>185</v>
      </c>
      <c r="AI41" s="5" t="s">
        <v>185</v>
      </c>
      <c r="AJ41" s="5" t="s">
        <v>185</v>
      </c>
      <c r="AK41" s="5" t="s">
        <v>185</v>
      </c>
      <c r="AL41" s="5" t="s">
        <v>185</v>
      </c>
      <c r="AM41" s="5" t="s">
        <v>185</v>
      </c>
      <c r="AN41" s="5" t="s">
        <v>185</v>
      </c>
      <c r="AO41" s="6" t="s">
        <v>185</v>
      </c>
      <c r="AP41" s="6" t="s">
        <v>185</v>
      </c>
      <c r="AQ41" s="7" t="s">
        <v>186</v>
      </c>
      <c r="AR41" s="7" t="s">
        <v>186</v>
      </c>
      <c r="AS41" s="7" t="s">
        <v>186</v>
      </c>
      <c r="AT41" s="7" t="s">
        <v>186</v>
      </c>
      <c r="AU41" s="7" t="s">
        <v>186</v>
      </c>
      <c r="AV41" s="7" t="s">
        <v>186</v>
      </c>
      <c r="AW41" s="7" t="s">
        <v>186</v>
      </c>
      <c r="AX41" s="7" t="s">
        <v>186</v>
      </c>
      <c r="AY41" s="7" t="s">
        <v>186</v>
      </c>
      <c r="AZ41" s="7" t="s">
        <v>186</v>
      </c>
      <c r="BA41" s="7" t="s">
        <v>186</v>
      </c>
    </row>
    <row r="42" spans="1:53" x14ac:dyDescent="0.25">
      <c r="A42" s="3">
        <f t="shared" si="0"/>
        <v>13</v>
      </c>
      <c r="B42" s="4" t="s">
        <v>64</v>
      </c>
      <c r="C42" s="5" t="s">
        <v>185</v>
      </c>
      <c r="D42" s="5" t="s">
        <v>185</v>
      </c>
      <c r="E42" s="5" t="s">
        <v>185</v>
      </c>
      <c r="F42" s="5" t="s">
        <v>185</v>
      </c>
      <c r="G42" s="5" t="s">
        <v>185</v>
      </c>
      <c r="H42" s="5" t="s">
        <v>185</v>
      </c>
      <c r="I42" s="5" t="s">
        <v>185</v>
      </c>
      <c r="J42" s="5" t="s">
        <v>185</v>
      </c>
      <c r="K42" s="5" t="s">
        <v>185</v>
      </c>
      <c r="L42" s="5" t="s">
        <v>185</v>
      </c>
      <c r="M42" s="5" t="s">
        <v>185</v>
      </c>
      <c r="N42" s="5" t="s">
        <v>185</v>
      </c>
      <c r="O42" s="5" t="s">
        <v>185</v>
      </c>
      <c r="P42" s="5" t="s">
        <v>185</v>
      </c>
      <c r="Q42" s="5" t="s">
        <v>185</v>
      </c>
      <c r="R42" s="5" t="s">
        <v>185</v>
      </c>
      <c r="S42" s="5" t="s">
        <v>185</v>
      </c>
      <c r="T42" s="5" t="s">
        <v>185</v>
      </c>
      <c r="U42" s="5" t="s">
        <v>185</v>
      </c>
      <c r="V42" s="5" t="s">
        <v>185</v>
      </c>
      <c r="W42" s="5" t="s">
        <v>185</v>
      </c>
      <c r="X42" s="5" t="s">
        <v>185</v>
      </c>
      <c r="Y42" s="5" t="s">
        <v>185</v>
      </c>
      <c r="Z42" s="5" t="s">
        <v>185</v>
      </c>
      <c r="AA42" s="5" t="s">
        <v>185</v>
      </c>
      <c r="AB42" s="5" t="s">
        <v>185</v>
      </c>
      <c r="AC42" s="5" t="s">
        <v>185</v>
      </c>
      <c r="AD42" s="5"/>
      <c r="AE42" s="5" t="s">
        <v>185</v>
      </c>
      <c r="AF42" s="5" t="s">
        <v>185</v>
      </c>
      <c r="AG42" s="5" t="s">
        <v>185</v>
      </c>
      <c r="AH42" s="5" t="s">
        <v>185</v>
      </c>
      <c r="AI42" s="5" t="s">
        <v>185</v>
      </c>
      <c r="AJ42" s="5" t="s">
        <v>185</v>
      </c>
      <c r="AK42" s="5" t="s">
        <v>185</v>
      </c>
      <c r="AL42" s="5" t="s">
        <v>185</v>
      </c>
      <c r="AM42" s="5" t="s">
        <v>185</v>
      </c>
      <c r="AN42" s="5" t="s">
        <v>185</v>
      </c>
      <c r="AO42" s="6" t="s">
        <v>186</v>
      </c>
      <c r="AP42" s="6" t="s">
        <v>186</v>
      </c>
      <c r="AQ42" s="7" t="s">
        <v>186</v>
      </c>
      <c r="AR42" s="7" t="s">
        <v>186</v>
      </c>
      <c r="AS42" s="7" t="s">
        <v>186</v>
      </c>
      <c r="AT42" s="7" t="s">
        <v>186</v>
      </c>
      <c r="AU42" s="7" t="s">
        <v>186</v>
      </c>
      <c r="AV42" s="7" t="s">
        <v>186</v>
      </c>
      <c r="AW42" s="7" t="s">
        <v>186</v>
      </c>
      <c r="AX42" s="7" t="s">
        <v>186</v>
      </c>
      <c r="AY42" s="7" t="s">
        <v>186</v>
      </c>
      <c r="AZ42" s="7" t="s">
        <v>186</v>
      </c>
      <c r="BA42" s="7" t="s">
        <v>186</v>
      </c>
    </row>
    <row r="43" spans="1:53" ht="60" x14ac:dyDescent="0.25">
      <c r="A43" s="3">
        <f t="shared" si="0"/>
        <v>14</v>
      </c>
      <c r="B43" s="4" t="s">
        <v>71</v>
      </c>
      <c r="C43" s="6" t="s">
        <v>185</v>
      </c>
      <c r="D43" s="6" t="s">
        <v>185</v>
      </c>
      <c r="E43" s="5" t="s">
        <v>199</v>
      </c>
      <c r="F43" s="6" t="s">
        <v>186</v>
      </c>
      <c r="G43" s="6" t="s">
        <v>185</v>
      </c>
      <c r="H43" s="6" t="s">
        <v>185</v>
      </c>
      <c r="I43" s="6" t="s">
        <v>185</v>
      </c>
      <c r="J43" s="6" t="s">
        <v>186</v>
      </c>
      <c r="K43" s="5" t="s">
        <v>198</v>
      </c>
      <c r="L43" s="6" t="s">
        <v>185</v>
      </c>
      <c r="M43" s="6" t="s">
        <v>185</v>
      </c>
      <c r="N43" s="6" t="s">
        <v>185</v>
      </c>
      <c r="O43" s="6" t="s">
        <v>186</v>
      </c>
      <c r="P43" s="6" t="s">
        <v>186</v>
      </c>
      <c r="Q43" s="6" t="s">
        <v>185</v>
      </c>
      <c r="R43" s="6" t="s">
        <v>185</v>
      </c>
      <c r="S43" s="5" t="s">
        <v>250</v>
      </c>
      <c r="T43" s="6" t="s">
        <v>186</v>
      </c>
      <c r="U43" s="6" t="s">
        <v>186</v>
      </c>
      <c r="V43" s="6" t="s">
        <v>186</v>
      </c>
      <c r="W43" s="6" t="s">
        <v>186</v>
      </c>
      <c r="X43" s="6" t="s">
        <v>185</v>
      </c>
      <c r="Y43" s="6" t="s">
        <v>186</v>
      </c>
      <c r="Z43" s="6" t="s">
        <v>186</v>
      </c>
      <c r="AA43" s="6" t="s">
        <v>185</v>
      </c>
      <c r="AB43" s="6" t="s">
        <v>186</v>
      </c>
      <c r="AC43" s="6" t="s">
        <v>185</v>
      </c>
      <c r="AD43" s="5" t="s">
        <v>200</v>
      </c>
      <c r="AE43" s="6" t="s">
        <v>185</v>
      </c>
      <c r="AF43" s="6" t="s">
        <v>185</v>
      </c>
      <c r="AG43" s="6" t="s">
        <v>186</v>
      </c>
      <c r="AH43" s="6" t="s">
        <v>186</v>
      </c>
      <c r="AI43" s="6" t="s">
        <v>186</v>
      </c>
      <c r="AJ43" s="6" t="s">
        <v>185</v>
      </c>
      <c r="AK43" s="6" t="s">
        <v>186</v>
      </c>
      <c r="AL43" s="6" t="s">
        <v>186</v>
      </c>
      <c r="AM43" s="6" t="s">
        <v>185</v>
      </c>
      <c r="AN43" s="6" t="s">
        <v>185</v>
      </c>
      <c r="AO43" s="6" t="s">
        <v>185</v>
      </c>
      <c r="AP43" s="6" t="s">
        <v>185</v>
      </c>
      <c r="AQ43" s="7" t="s">
        <v>186</v>
      </c>
      <c r="AR43" s="7" t="s">
        <v>186</v>
      </c>
      <c r="AS43" s="7" t="s">
        <v>186</v>
      </c>
      <c r="AT43" s="7" t="s">
        <v>186</v>
      </c>
      <c r="AU43" s="7" t="s">
        <v>186</v>
      </c>
      <c r="AV43" s="7" t="s">
        <v>186</v>
      </c>
      <c r="AW43" s="7" t="s">
        <v>186</v>
      </c>
      <c r="AX43" s="7" t="s">
        <v>186</v>
      </c>
      <c r="AY43" s="7" t="s">
        <v>186</v>
      </c>
      <c r="AZ43" s="7" t="s">
        <v>186</v>
      </c>
      <c r="BA43" s="7" t="s">
        <v>186</v>
      </c>
    </row>
    <row r="44" spans="1:53" x14ac:dyDescent="0.25">
      <c r="A44" s="3">
        <f t="shared" si="0"/>
        <v>15</v>
      </c>
      <c r="B44" s="4" t="s">
        <v>72</v>
      </c>
      <c r="C44" s="7" t="s">
        <v>185</v>
      </c>
      <c r="D44" s="7" t="s">
        <v>185</v>
      </c>
      <c r="E44" s="7" t="s">
        <v>185</v>
      </c>
      <c r="F44" s="7" t="s">
        <v>185</v>
      </c>
      <c r="G44" s="7" t="s">
        <v>185</v>
      </c>
      <c r="H44" s="7" t="s">
        <v>185</v>
      </c>
      <c r="I44" s="7" t="s">
        <v>185</v>
      </c>
      <c r="J44" s="7" t="s">
        <v>185</v>
      </c>
      <c r="K44" s="7" t="s">
        <v>185</v>
      </c>
      <c r="L44" s="7" t="s">
        <v>185</v>
      </c>
      <c r="M44" s="7" t="s">
        <v>185</v>
      </c>
      <c r="N44" s="7" t="s">
        <v>185</v>
      </c>
      <c r="O44" s="7" t="s">
        <v>185</v>
      </c>
      <c r="P44" s="7" t="s">
        <v>185</v>
      </c>
      <c r="Q44" s="7" t="s">
        <v>185</v>
      </c>
      <c r="R44" s="7" t="s">
        <v>185</v>
      </c>
      <c r="S44" s="7" t="s">
        <v>185</v>
      </c>
      <c r="T44" s="7" t="s">
        <v>185</v>
      </c>
      <c r="U44" s="7" t="s">
        <v>185</v>
      </c>
      <c r="V44" s="7" t="s">
        <v>185</v>
      </c>
      <c r="W44" s="7" t="s">
        <v>185</v>
      </c>
      <c r="X44" s="7" t="s">
        <v>185</v>
      </c>
      <c r="Y44" s="7" t="s">
        <v>185</v>
      </c>
      <c r="Z44" s="7" t="s">
        <v>185</v>
      </c>
      <c r="AA44" s="7" t="s">
        <v>185</v>
      </c>
      <c r="AB44" s="7" t="s">
        <v>185</v>
      </c>
      <c r="AC44" s="7" t="s">
        <v>185</v>
      </c>
      <c r="AD44" s="7" t="s">
        <v>185</v>
      </c>
      <c r="AE44" s="7" t="s">
        <v>185</v>
      </c>
      <c r="AF44" s="7" t="s">
        <v>185</v>
      </c>
      <c r="AG44" s="7" t="s">
        <v>185</v>
      </c>
      <c r="AH44" s="7" t="s">
        <v>185</v>
      </c>
      <c r="AI44" s="7" t="s">
        <v>185</v>
      </c>
      <c r="AJ44" s="7" t="s">
        <v>185</v>
      </c>
      <c r="AK44" s="7" t="s">
        <v>185</v>
      </c>
      <c r="AL44" s="7" t="s">
        <v>185</v>
      </c>
      <c r="AM44" s="7" t="s">
        <v>185</v>
      </c>
      <c r="AN44" s="7" t="s">
        <v>185</v>
      </c>
      <c r="AO44" s="7" t="s">
        <v>185</v>
      </c>
      <c r="AP44" s="7" t="s">
        <v>185</v>
      </c>
      <c r="AQ44" s="7" t="s">
        <v>185</v>
      </c>
      <c r="AR44" s="7" t="s">
        <v>185</v>
      </c>
      <c r="AS44" s="7" t="s">
        <v>185</v>
      </c>
      <c r="AT44" s="7" t="s">
        <v>185</v>
      </c>
      <c r="AU44" s="7" t="s">
        <v>185</v>
      </c>
      <c r="AV44" s="7" t="s">
        <v>185</v>
      </c>
      <c r="AW44" s="7" t="s">
        <v>185</v>
      </c>
      <c r="AX44" s="7" t="s">
        <v>185</v>
      </c>
      <c r="AY44" s="7" t="s">
        <v>185</v>
      </c>
      <c r="AZ44" s="7" t="s">
        <v>185</v>
      </c>
      <c r="BA44" s="7" t="s">
        <v>185</v>
      </c>
    </row>
    <row r="45" spans="1:53" x14ac:dyDescent="0.25">
      <c r="A45" s="3">
        <f t="shared" si="0"/>
        <v>16</v>
      </c>
      <c r="B45" s="4" t="s">
        <v>9</v>
      </c>
      <c r="C45" s="7" t="s">
        <v>185</v>
      </c>
      <c r="D45" s="7" t="s">
        <v>185</v>
      </c>
      <c r="E45" s="7" t="s">
        <v>185</v>
      </c>
      <c r="F45" s="7" t="s">
        <v>185</v>
      </c>
      <c r="G45" s="7" t="s">
        <v>185</v>
      </c>
      <c r="H45" s="7" t="s">
        <v>185</v>
      </c>
      <c r="I45" s="7" t="s">
        <v>185</v>
      </c>
      <c r="J45" s="7" t="s">
        <v>185</v>
      </c>
      <c r="K45" s="7" t="s">
        <v>185</v>
      </c>
      <c r="L45" s="7" t="s">
        <v>185</v>
      </c>
      <c r="M45" s="7" t="s">
        <v>185</v>
      </c>
      <c r="N45" s="7" t="s">
        <v>185</v>
      </c>
      <c r="O45" s="7" t="s">
        <v>185</v>
      </c>
      <c r="P45" s="7" t="s">
        <v>185</v>
      </c>
      <c r="Q45" s="7" t="s">
        <v>185</v>
      </c>
      <c r="R45" s="7" t="s">
        <v>185</v>
      </c>
      <c r="S45" s="7" t="s">
        <v>185</v>
      </c>
      <c r="T45" s="7" t="s">
        <v>185</v>
      </c>
      <c r="U45" s="7" t="s">
        <v>185</v>
      </c>
      <c r="V45" s="7" t="s">
        <v>185</v>
      </c>
      <c r="W45" s="7" t="s">
        <v>185</v>
      </c>
      <c r="X45" s="7" t="s">
        <v>185</v>
      </c>
      <c r="Y45" s="7" t="s">
        <v>185</v>
      </c>
      <c r="Z45" s="7" t="s">
        <v>185</v>
      </c>
      <c r="AA45" s="7" t="s">
        <v>185</v>
      </c>
      <c r="AB45" s="7" t="s">
        <v>185</v>
      </c>
      <c r="AC45" s="7" t="s">
        <v>185</v>
      </c>
      <c r="AD45" s="7" t="s">
        <v>185</v>
      </c>
      <c r="AE45" s="7" t="s">
        <v>185</v>
      </c>
      <c r="AF45" s="7" t="s">
        <v>185</v>
      </c>
      <c r="AG45" s="7" t="s">
        <v>185</v>
      </c>
      <c r="AH45" s="7" t="s">
        <v>185</v>
      </c>
      <c r="AI45" s="7" t="s">
        <v>185</v>
      </c>
      <c r="AJ45" s="7" t="s">
        <v>185</v>
      </c>
      <c r="AK45" s="7" t="s">
        <v>185</v>
      </c>
      <c r="AL45" s="7" t="s">
        <v>185</v>
      </c>
      <c r="AM45" s="7" t="s">
        <v>185</v>
      </c>
      <c r="AN45" s="7" t="s">
        <v>185</v>
      </c>
      <c r="AO45" s="7" t="s">
        <v>185</v>
      </c>
      <c r="AP45" s="7" t="s">
        <v>185</v>
      </c>
      <c r="AQ45" s="7" t="s">
        <v>185</v>
      </c>
      <c r="AR45" s="7" t="s">
        <v>185</v>
      </c>
      <c r="AS45" s="7" t="s">
        <v>185</v>
      </c>
      <c r="AT45" s="7" t="s">
        <v>185</v>
      </c>
      <c r="AU45" s="7" t="s">
        <v>185</v>
      </c>
      <c r="AV45" s="7" t="s">
        <v>185</v>
      </c>
      <c r="AW45" s="7" t="s">
        <v>185</v>
      </c>
      <c r="AX45" s="7" t="s">
        <v>185</v>
      </c>
      <c r="AY45" s="7" t="s">
        <v>185</v>
      </c>
      <c r="AZ45" s="7" t="s">
        <v>185</v>
      </c>
      <c r="BA45" s="7" t="s">
        <v>185</v>
      </c>
    </row>
    <row r="46" spans="1:53" ht="38.25" x14ac:dyDescent="0.25">
      <c r="A46" s="3">
        <f t="shared" si="0"/>
        <v>17</v>
      </c>
      <c r="B46" s="1" t="s">
        <v>113</v>
      </c>
      <c r="C46" s="5" t="s">
        <v>187</v>
      </c>
      <c r="D46" s="5" t="s">
        <v>185</v>
      </c>
      <c r="E46" s="5" t="s">
        <v>185</v>
      </c>
      <c r="F46" s="5" t="s">
        <v>185</v>
      </c>
      <c r="G46" s="5" t="s">
        <v>185</v>
      </c>
      <c r="H46" s="5" t="s">
        <v>185</v>
      </c>
      <c r="I46" s="5" t="s">
        <v>185</v>
      </c>
      <c r="J46" s="5" t="s">
        <v>185</v>
      </c>
      <c r="K46" s="5" t="s">
        <v>185</v>
      </c>
      <c r="L46" s="5" t="s">
        <v>185</v>
      </c>
      <c r="M46" s="5" t="s">
        <v>185</v>
      </c>
      <c r="N46" s="5" t="s">
        <v>185</v>
      </c>
      <c r="O46" s="5" t="s">
        <v>185</v>
      </c>
      <c r="P46" s="5" t="s">
        <v>185</v>
      </c>
      <c r="Q46" s="5" t="s">
        <v>185</v>
      </c>
      <c r="R46" s="5" t="s">
        <v>185</v>
      </c>
      <c r="S46" s="5" t="s">
        <v>185</v>
      </c>
      <c r="T46" s="5" t="s">
        <v>185</v>
      </c>
      <c r="U46" s="5" t="s">
        <v>185</v>
      </c>
      <c r="V46" s="5" t="s">
        <v>185</v>
      </c>
      <c r="W46" s="5" t="s">
        <v>185</v>
      </c>
      <c r="X46" s="5" t="s">
        <v>186</v>
      </c>
      <c r="Y46" s="5" t="s">
        <v>186</v>
      </c>
      <c r="Z46" s="5" t="s">
        <v>185</v>
      </c>
      <c r="AA46" s="5" t="s">
        <v>185</v>
      </c>
      <c r="AB46" s="5" t="s">
        <v>185</v>
      </c>
      <c r="AC46" s="5" t="s">
        <v>185</v>
      </c>
      <c r="AD46" s="5" t="s">
        <v>185</v>
      </c>
      <c r="AE46" s="5" t="s">
        <v>185</v>
      </c>
      <c r="AF46" s="5" t="s">
        <v>185</v>
      </c>
      <c r="AG46" s="5" t="s">
        <v>185</v>
      </c>
      <c r="AH46" s="5" t="s">
        <v>185</v>
      </c>
      <c r="AI46" s="5" t="s">
        <v>185</v>
      </c>
      <c r="AJ46" s="5" t="s">
        <v>185</v>
      </c>
      <c r="AK46" s="5" t="s">
        <v>186</v>
      </c>
      <c r="AL46" s="5" t="s">
        <v>185</v>
      </c>
      <c r="AM46" s="5" t="s">
        <v>185</v>
      </c>
      <c r="AN46" s="5" t="s">
        <v>186</v>
      </c>
      <c r="AO46" s="6" t="s">
        <v>186</v>
      </c>
      <c r="AP46" s="6" t="s">
        <v>186</v>
      </c>
      <c r="AQ46" s="7" t="s">
        <v>186</v>
      </c>
      <c r="AR46" s="7" t="s">
        <v>186</v>
      </c>
      <c r="AS46" s="7" t="s">
        <v>186</v>
      </c>
      <c r="AT46" s="7" t="s">
        <v>186</v>
      </c>
      <c r="AU46" s="7" t="s">
        <v>186</v>
      </c>
      <c r="AV46" s="7" t="s">
        <v>186</v>
      </c>
      <c r="AW46" s="7" t="s">
        <v>186</v>
      </c>
      <c r="AX46" s="7" t="s">
        <v>186</v>
      </c>
      <c r="AY46" s="7" t="s">
        <v>186</v>
      </c>
      <c r="AZ46" s="7" t="s">
        <v>186</v>
      </c>
      <c r="BA46" s="7" t="s">
        <v>186</v>
      </c>
    </row>
    <row r="47" spans="1:53" ht="25.5" x14ac:dyDescent="0.25">
      <c r="A47" s="3">
        <f t="shared" si="0"/>
        <v>18</v>
      </c>
      <c r="B47" s="4" t="s">
        <v>10</v>
      </c>
      <c r="C47" s="7" t="s">
        <v>185</v>
      </c>
      <c r="D47" s="7" t="s">
        <v>185</v>
      </c>
      <c r="E47" s="7" t="s">
        <v>185</v>
      </c>
      <c r="F47" s="7" t="s">
        <v>185</v>
      </c>
      <c r="G47" s="7" t="s">
        <v>185</v>
      </c>
      <c r="H47" s="7" t="s">
        <v>185</v>
      </c>
      <c r="I47" s="7" t="s">
        <v>185</v>
      </c>
      <c r="J47" s="7" t="s">
        <v>185</v>
      </c>
      <c r="K47" s="7" t="s">
        <v>185</v>
      </c>
      <c r="L47" s="7" t="s">
        <v>185</v>
      </c>
      <c r="M47" s="7" t="s">
        <v>185</v>
      </c>
      <c r="N47" s="7" t="s">
        <v>185</v>
      </c>
      <c r="O47" s="7" t="s">
        <v>185</v>
      </c>
      <c r="P47" s="7" t="s">
        <v>185</v>
      </c>
      <c r="Q47" s="7" t="s">
        <v>185</v>
      </c>
      <c r="R47" s="7" t="s">
        <v>185</v>
      </c>
      <c r="S47" s="7" t="s">
        <v>185</v>
      </c>
      <c r="T47" s="7" t="s">
        <v>185</v>
      </c>
      <c r="U47" s="7" t="s">
        <v>185</v>
      </c>
      <c r="V47" s="7" t="s">
        <v>185</v>
      </c>
      <c r="W47" s="7" t="s">
        <v>185</v>
      </c>
      <c r="X47" s="7" t="s">
        <v>185</v>
      </c>
      <c r="Y47" s="7" t="s">
        <v>185</v>
      </c>
      <c r="Z47" s="7" t="s">
        <v>185</v>
      </c>
      <c r="AA47" s="7" t="s">
        <v>185</v>
      </c>
      <c r="AB47" s="7" t="s">
        <v>185</v>
      </c>
      <c r="AC47" s="7" t="s">
        <v>185</v>
      </c>
      <c r="AD47" s="7" t="s">
        <v>185</v>
      </c>
      <c r="AE47" s="7" t="s">
        <v>185</v>
      </c>
      <c r="AF47" s="7" t="s">
        <v>185</v>
      </c>
      <c r="AG47" s="7" t="s">
        <v>185</v>
      </c>
      <c r="AH47" s="7" t="s">
        <v>185</v>
      </c>
      <c r="AI47" s="7" t="s">
        <v>185</v>
      </c>
      <c r="AJ47" s="7" t="s">
        <v>185</v>
      </c>
      <c r="AK47" s="7" t="s">
        <v>185</v>
      </c>
      <c r="AL47" s="7" t="s">
        <v>185</v>
      </c>
      <c r="AM47" s="7" t="s">
        <v>185</v>
      </c>
      <c r="AN47" s="7" t="s">
        <v>185</v>
      </c>
      <c r="AO47" s="7" t="s">
        <v>185</v>
      </c>
      <c r="AP47" s="7" t="s">
        <v>185</v>
      </c>
      <c r="AQ47" s="7" t="s">
        <v>185</v>
      </c>
      <c r="AR47" s="7" t="s">
        <v>185</v>
      </c>
      <c r="AS47" s="7" t="s">
        <v>185</v>
      </c>
      <c r="AT47" s="7" t="s">
        <v>185</v>
      </c>
      <c r="AU47" s="7" t="s">
        <v>185</v>
      </c>
      <c r="AV47" s="7" t="s">
        <v>185</v>
      </c>
      <c r="AW47" s="7" t="s">
        <v>185</v>
      </c>
      <c r="AX47" s="7" t="s">
        <v>185</v>
      </c>
      <c r="AY47" s="7" t="s">
        <v>185</v>
      </c>
      <c r="AZ47" s="7" t="s">
        <v>185</v>
      </c>
      <c r="BA47" s="7" t="s">
        <v>185</v>
      </c>
    </row>
    <row r="48" spans="1:53" s="35" customFormat="1" ht="25.5" x14ac:dyDescent="0.25">
      <c r="A48" s="8">
        <f t="shared" si="0"/>
        <v>19</v>
      </c>
      <c r="B48" s="33" t="s">
        <v>162</v>
      </c>
      <c r="C48" s="34" t="s">
        <v>186</v>
      </c>
      <c r="D48" s="34" t="s">
        <v>186</v>
      </c>
      <c r="E48" s="34" t="s">
        <v>186</v>
      </c>
      <c r="F48" s="34" t="s">
        <v>186</v>
      </c>
      <c r="G48" s="34" t="s">
        <v>186</v>
      </c>
      <c r="H48" s="34" t="s">
        <v>186</v>
      </c>
      <c r="I48" s="34" t="s">
        <v>186</v>
      </c>
      <c r="J48" s="34" t="s">
        <v>186</v>
      </c>
      <c r="K48" s="34" t="s">
        <v>186</v>
      </c>
      <c r="L48" s="34" t="s">
        <v>186</v>
      </c>
      <c r="M48" s="34" t="s">
        <v>186</v>
      </c>
      <c r="N48" s="34" t="s">
        <v>186</v>
      </c>
      <c r="O48" s="34" t="s">
        <v>186</v>
      </c>
      <c r="P48" s="34" t="s">
        <v>186</v>
      </c>
      <c r="Q48" s="34" t="s">
        <v>186</v>
      </c>
      <c r="R48" s="34" t="s">
        <v>186</v>
      </c>
      <c r="S48" s="34" t="s">
        <v>186</v>
      </c>
      <c r="T48" s="34" t="s">
        <v>186</v>
      </c>
      <c r="U48" s="34" t="s">
        <v>186</v>
      </c>
      <c r="V48" s="34" t="s">
        <v>186</v>
      </c>
      <c r="W48" s="34" t="s">
        <v>186</v>
      </c>
      <c r="X48" s="34" t="s">
        <v>186</v>
      </c>
      <c r="Y48" s="34" t="s">
        <v>186</v>
      </c>
      <c r="Z48" s="34" t="s">
        <v>186</v>
      </c>
      <c r="AA48" s="34" t="s">
        <v>186</v>
      </c>
      <c r="AB48" s="34" t="s">
        <v>186</v>
      </c>
      <c r="AC48" s="34" t="s">
        <v>186</v>
      </c>
      <c r="AD48" s="34" t="s">
        <v>186</v>
      </c>
      <c r="AE48" s="34" t="s">
        <v>186</v>
      </c>
      <c r="AF48" s="34" t="s">
        <v>186</v>
      </c>
      <c r="AG48" s="34" t="s">
        <v>186</v>
      </c>
      <c r="AH48" s="34" t="s">
        <v>186</v>
      </c>
      <c r="AI48" s="34" t="s">
        <v>186</v>
      </c>
      <c r="AJ48" s="34" t="s">
        <v>186</v>
      </c>
      <c r="AK48" s="34" t="s">
        <v>186</v>
      </c>
      <c r="AL48" s="34" t="s">
        <v>186</v>
      </c>
      <c r="AM48" s="34" t="s">
        <v>186</v>
      </c>
      <c r="AN48" s="34" t="s">
        <v>186</v>
      </c>
      <c r="AO48" s="34" t="s">
        <v>185</v>
      </c>
      <c r="AP48" s="34" t="s">
        <v>186</v>
      </c>
      <c r="AQ48" s="34" t="s">
        <v>186</v>
      </c>
      <c r="AR48" s="34" t="s">
        <v>186</v>
      </c>
      <c r="AS48" s="34" t="s">
        <v>185</v>
      </c>
      <c r="AT48" s="34" t="s">
        <v>186</v>
      </c>
      <c r="AU48" s="34" t="s">
        <v>185</v>
      </c>
      <c r="AV48" s="34" t="s">
        <v>186</v>
      </c>
      <c r="AW48" s="34" t="s">
        <v>186</v>
      </c>
      <c r="AX48" s="34" t="s">
        <v>185</v>
      </c>
      <c r="AY48" s="34" t="s">
        <v>185</v>
      </c>
      <c r="AZ48" s="34" t="s">
        <v>185</v>
      </c>
      <c r="BA48" s="34" t="s">
        <v>185</v>
      </c>
    </row>
    <row r="49" spans="1:53" ht="121.5" customHeight="1" x14ac:dyDescent="0.25">
      <c r="A49" s="3">
        <f t="shared" si="0"/>
        <v>20</v>
      </c>
      <c r="B49" s="1" t="s">
        <v>11</v>
      </c>
      <c r="C49" s="7" t="s">
        <v>185</v>
      </c>
      <c r="D49" s="7" t="s">
        <v>185</v>
      </c>
      <c r="E49" s="7" t="s">
        <v>185</v>
      </c>
      <c r="F49" s="7" t="s">
        <v>185</v>
      </c>
      <c r="G49" s="7" t="s">
        <v>185</v>
      </c>
      <c r="H49" s="7" t="s">
        <v>185</v>
      </c>
      <c r="I49" s="7" t="s">
        <v>185</v>
      </c>
      <c r="J49" s="7" t="s">
        <v>185</v>
      </c>
      <c r="K49" s="7" t="s">
        <v>185</v>
      </c>
      <c r="L49" s="7" t="s">
        <v>185</v>
      </c>
      <c r="M49" s="7" t="s">
        <v>185</v>
      </c>
      <c r="N49" s="7" t="s">
        <v>185</v>
      </c>
      <c r="O49" s="7" t="s">
        <v>185</v>
      </c>
      <c r="P49" s="7" t="s">
        <v>185</v>
      </c>
      <c r="Q49" s="7" t="s">
        <v>185</v>
      </c>
      <c r="R49" s="7" t="s">
        <v>185</v>
      </c>
      <c r="S49" s="7" t="s">
        <v>185</v>
      </c>
      <c r="T49" s="7" t="s">
        <v>185</v>
      </c>
      <c r="U49" s="7" t="s">
        <v>185</v>
      </c>
      <c r="V49" s="7" t="s">
        <v>185</v>
      </c>
      <c r="W49" s="7" t="s">
        <v>185</v>
      </c>
      <c r="X49" s="7" t="s">
        <v>185</v>
      </c>
      <c r="Y49" s="7" t="s">
        <v>185</v>
      </c>
      <c r="Z49" s="7" t="s">
        <v>185</v>
      </c>
      <c r="AA49" s="7" t="s">
        <v>185</v>
      </c>
      <c r="AB49" s="7" t="s">
        <v>185</v>
      </c>
      <c r="AC49" s="7" t="s">
        <v>185</v>
      </c>
      <c r="AD49" s="7" t="s">
        <v>185</v>
      </c>
      <c r="AE49" s="7" t="s">
        <v>185</v>
      </c>
      <c r="AF49" s="7" t="s">
        <v>185</v>
      </c>
      <c r="AG49" s="7" t="s">
        <v>185</v>
      </c>
      <c r="AH49" s="7" t="s">
        <v>185</v>
      </c>
      <c r="AI49" s="7" t="s">
        <v>185</v>
      </c>
      <c r="AJ49" s="7" t="s">
        <v>185</v>
      </c>
      <c r="AK49" s="7" t="s">
        <v>185</v>
      </c>
      <c r="AL49" s="7" t="s">
        <v>185</v>
      </c>
      <c r="AM49" s="7" t="s">
        <v>185</v>
      </c>
      <c r="AN49" s="7" t="s">
        <v>185</v>
      </c>
      <c r="AO49" s="7" t="s">
        <v>185</v>
      </c>
      <c r="AP49" s="7" t="s">
        <v>185</v>
      </c>
      <c r="AQ49" s="7" t="s">
        <v>186</v>
      </c>
      <c r="AR49" s="7" t="s">
        <v>186</v>
      </c>
      <c r="AS49" s="7" t="s">
        <v>186</v>
      </c>
      <c r="AT49" s="7" t="s">
        <v>186</v>
      </c>
      <c r="AU49" s="7" t="s">
        <v>186</v>
      </c>
      <c r="AV49" s="7" t="s">
        <v>186</v>
      </c>
      <c r="AW49" s="7" t="s">
        <v>186</v>
      </c>
      <c r="AX49" s="7" t="s">
        <v>186</v>
      </c>
      <c r="AY49" s="7" t="s">
        <v>186</v>
      </c>
      <c r="AZ49" s="7" t="s">
        <v>186</v>
      </c>
      <c r="BA49" s="7" t="s">
        <v>186</v>
      </c>
    </row>
    <row r="50" spans="1:53" ht="51" x14ac:dyDescent="0.25">
      <c r="A50" s="3">
        <f t="shared" si="0"/>
        <v>21</v>
      </c>
      <c r="B50" s="4" t="s">
        <v>130</v>
      </c>
      <c r="C50" s="5" t="s">
        <v>185</v>
      </c>
      <c r="D50" s="5" t="s">
        <v>186</v>
      </c>
      <c r="E50" s="5" t="s">
        <v>186</v>
      </c>
      <c r="F50" s="5" t="s">
        <v>185</v>
      </c>
      <c r="G50" s="5" t="s">
        <v>186</v>
      </c>
      <c r="H50" s="5" t="s">
        <v>185</v>
      </c>
      <c r="I50" s="6" t="s">
        <v>185</v>
      </c>
      <c r="J50" s="6" t="s">
        <v>185</v>
      </c>
      <c r="K50" s="5" t="s">
        <v>185</v>
      </c>
      <c r="L50" s="5" t="s">
        <v>186</v>
      </c>
      <c r="M50" s="5" t="s">
        <v>186</v>
      </c>
      <c r="N50" s="5" t="s">
        <v>185</v>
      </c>
      <c r="O50" s="5" t="s">
        <v>185</v>
      </c>
      <c r="P50" s="6" t="s">
        <v>186</v>
      </c>
      <c r="Q50" s="5" t="s">
        <v>185</v>
      </c>
      <c r="R50" s="5" t="s">
        <v>185</v>
      </c>
      <c r="S50" s="5" t="str">
        <f>$C$20</f>
        <v>TAK</v>
      </c>
      <c r="T50" s="5" t="s">
        <v>185</v>
      </c>
      <c r="U50" s="6" t="s">
        <v>185</v>
      </c>
      <c r="V50" s="5" t="s">
        <v>185</v>
      </c>
      <c r="W50" s="5" t="s">
        <v>186</v>
      </c>
      <c r="X50" s="5" t="s">
        <v>185</v>
      </c>
      <c r="Y50" s="6" t="s">
        <v>185</v>
      </c>
      <c r="Z50" s="5" t="s">
        <v>185</v>
      </c>
      <c r="AA50" s="6" t="s">
        <v>186</v>
      </c>
      <c r="AB50" s="5" t="s">
        <v>185</v>
      </c>
      <c r="AC50" s="5" t="s">
        <v>186</v>
      </c>
      <c r="AD50" s="6" t="s">
        <v>185</v>
      </c>
      <c r="AE50" s="5" t="s">
        <v>185</v>
      </c>
      <c r="AF50" s="6" t="s">
        <v>186</v>
      </c>
      <c r="AG50" s="6" t="s">
        <v>185</v>
      </c>
      <c r="AH50" s="5" t="s">
        <v>185</v>
      </c>
      <c r="AI50" s="6" t="s">
        <v>185</v>
      </c>
      <c r="AJ50" s="5" t="s">
        <v>185</v>
      </c>
      <c r="AK50" s="6" t="s">
        <v>186</v>
      </c>
      <c r="AL50" s="5" t="s">
        <v>185</v>
      </c>
      <c r="AM50" s="6" t="s">
        <v>185</v>
      </c>
      <c r="AN50" s="6" t="s">
        <v>185</v>
      </c>
      <c r="AO50" s="6" t="s">
        <v>185</v>
      </c>
      <c r="AP50" s="6" t="s">
        <v>185</v>
      </c>
      <c r="AQ50" s="7" t="s">
        <v>186</v>
      </c>
      <c r="AR50" s="7" t="s">
        <v>186</v>
      </c>
      <c r="AS50" s="7" t="s">
        <v>186</v>
      </c>
      <c r="AT50" s="7" t="s">
        <v>186</v>
      </c>
      <c r="AU50" s="7" t="s">
        <v>186</v>
      </c>
      <c r="AV50" s="7" t="s">
        <v>186</v>
      </c>
      <c r="AW50" s="7" t="s">
        <v>186</v>
      </c>
      <c r="AX50" s="7" t="s">
        <v>186</v>
      </c>
      <c r="AY50" s="7" t="s">
        <v>186</v>
      </c>
      <c r="AZ50" s="7" t="s">
        <v>186</v>
      </c>
      <c r="BA50" s="7" t="s">
        <v>186</v>
      </c>
    </row>
    <row r="51" spans="1:53" ht="25.5" x14ac:dyDescent="0.25">
      <c r="A51" s="3">
        <f t="shared" si="0"/>
        <v>22</v>
      </c>
      <c r="B51" s="1" t="s">
        <v>114</v>
      </c>
      <c r="C51" s="7" t="s">
        <v>185</v>
      </c>
      <c r="D51" s="7" t="s">
        <v>185</v>
      </c>
      <c r="E51" s="7" t="s">
        <v>185</v>
      </c>
      <c r="F51" s="7" t="s">
        <v>185</v>
      </c>
      <c r="G51" s="7" t="s">
        <v>185</v>
      </c>
      <c r="H51" s="7" t="s">
        <v>185</v>
      </c>
      <c r="I51" s="7" t="s">
        <v>185</v>
      </c>
      <c r="J51" s="7" t="s">
        <v>185</v>
      </c>
      <c r="K51" s="7" t="s">
        <v>185</v>
      </c>
      <c r="L51" s="7" t="s">
        <v>185</v>
      </c>
      <c r="M51" s="7" t="s">
        <v>185</v>
      </c>
      <c r="N51" s="7" t="s">
        <v>185</v>
      </c>
      <c r="O51" s="7" t="s">
        <v>185</v>
      </c>
      <c r="P51" s="7" t="s">
        <v>185</v>
      </c>
      <c r="Q51" s="7" t="s">
        <v>185</v>
      </c>
      <c r="R51" s="7" t="s">
        <v>185</v>
      </c>
      <c r="S51" s="7" t="s">
        <v>185</v>
      </c>
      <c r="T51" s="7" t="s">
        <v>185</v>
      </c>
      <c r="U51" s="7" t="s">
        <v>185</v>
      </c>
      <c r="V51" s="7" t="s">
        <v>185</v>
      </c>
      <c r="W51" s="7" t="s">
        <v>185</v>
      </c>
      <c r="X51" s="7" t="s">
        <v>185</v>
      </c>
      <c r="Y51" s="7" t="s">
        <v>185</v>
      </c>
      <c r="Z51" s="7" t="s">
        <v>185</v>
      </c>
      <c r="AA51" s="7" t="s">
        <v>185</v>
      </c>
      <c r="AB51" s="7" t="s">
        <v>185</v>
      </c>
      <c r="AC51" s="7" t="s">
        <v>185</v>
      </c>
      <c r="AD51" s="7" t="s">
        <v>185</v>
      </c>
      <c r="AE51" s="7" t="s">
        <v>185</v>
      </c>
      <c r="AF51" s="7" t="s">
        <v>185</v>
      </c>
      <c r="AG51" s="7" t="s">
        <v>185</v>
      </c>
      <c r="AH51" s="7" t="s">
        <v>185</v>
      </c>
      <c r="AI51" s="7" t="s">
        <v>185</v>
      </c>
      <c r="AJ51" s="7" t="s">
        <v>185</v>
      </c>
      <c r="AK51" s="7" t="s">
        <v>185</v>
      </c>
      <c r="AL51" s="7" t="s">
        <v>185</v>
      </c>
      <c r="AM51" s="7" t="s">
        <v>185</v>
      </c>
      <c r="AN51" s="7" t="s">
        <v>185</v>
      </c>
      <c r="AO51" s="7" t="s">
        <v>185</v>
      </c>
      <c r="AP51" s="7" t="s">
        <v>185</v>
      </c>
      <c r="AQ51" s="7" t="s">
        <v>186</v>
      </c>
      <c r="AR51" s="7" t="s">
        <v>186</v>
      </c>
      <c r="AS51" s="7" t="s">
        <v>186</v>
      </c>
      <c r="AT51" s="7" t="s">
        <v>186</v>
      </c>
      <c r="AU51" s="7" t="s">
        <v>186</v>
      </c>
      <c r="AV51" s="7" t="s">
        <v>186</v>
      </c>
      <c r="AW51" s="7" t="s">
        <v>186</v>
      </c>
      <c r="AX51" s="7" t="s">
        <v>186</v>
      </c>
      <c r="AY51" s="7" t="s">
        <v>186</v>
      </c>
      <c r="AZ51" s="7" t="s">
        <v>186</v>
      </c>
      <c r="BA51" s="7" t="s">
        <v>186</v>
      </c>
    </row>
    <row r="52" spans="1:53" ht="44.25" customHeight="1" x14ac:dyDescent="0.25">
      <c r="A52" s="3">
        <f t="shared" si="0"/>
        <v>23</v>
      </c>
      <c r="B52" s="31" t="s">
        <v>132</v>
      </c>
      <c r="C52" s="7" t="s">
        <v>185</v>
      </c>
      <c r="D52" s="7" t="s">
        <v>185</v>
      </c>
      <c r="E52" s="7" t="s">
        <v>185</v>
      </c>
      <c r="F52" s="7" t="s">
        <v>185</v>
      </c>
      <c r="G52" s="7" t="s">
        <v>185</v>
      </c>
      <c r="H52" s="7" t="s">
        <v>185</v>
      </c>
      <c r="I52" s="7" t="s">
        <v>185</v>
      </c>
      <c r="J52" s="7" t="s">
        <v>185</v>
      </c>
      <c r="K52" s="7" t="s">
        <v>185</v>
      </c>
      <c r="L52" s="7" t="s">
        <v>185</v>
      </c>
      <c r="M52" s="7" t="s">
        <v>185</v>
      </c>
      <c r="N52" s="7" t="s">
        <v>185</v>
      </c>
      <c r="O52" s="7" t="s">
        <v>185</v>
      </c>
      <c r="P52" s="7" t="s">
        <v>185</v>
      </c>
      <c r="Q52" s="7" t="s">
        <v>185</v>
      </c>
      <c r="R52" s="7" t="s">
        <v>185</v>
      </c>
      <c r="S52" s="7" t="s">
        <v>185</v>
      </c>
      <c r="T52" s="7" t="s">
        <v>185</v>
      </c>
      <c r="U52" s="7" t="s">
        <v>185</v>
      </c>
      <c r="V52" s="7" t="s">
        <v>185</v>
      </c>
      <c r="W52" s="7" t="s">
        <v>185</v>
      </c>
      <c r="X52" s="7" t="s">
        <v>185</v>
      </c>
      <c r="Y52" s="7" t="s">
        <v>185</v>
      </c>
      <c r="Z52" s="7" t="s">
        <v>185</v>
      </c>
      <c r="AA52" s="7" t="s">
        <v>185</v>
      </c>
      <c r="AB52" s="7" t="s">
        <v>185</v>
      </c>
      <c r="AC52" s="7" t="s">
        <v>185</v>
      </c>
      <c r="AD52" s="7" t="s">
        <v>185</v>
      </c>
      <c r="AE52" s="7" t="s">
        <v>185</v>
      </c>
      <c r="AF52" s="7" t="s">
        <v>185</v>
      </c>
      <c r="AG52" s="7" t="s">
        <v>185</v>
      </c>
      <c r="AH52" s="7" t="s">
        <v>185</v>
      </c>
      <c r="AI52" s="7" t="s">
        <v>185</v>
      </c>
      <c r="AJ52" s="7" t="s">
        <v>185</v>
      </c>
      <c r="AK52" s="7" t="s">
        <v>185</v>
      </c>
      <c r="AL52" s="7" t="s">
        <v>185</v>
      </c>
      <c r="AM52" s="7" t="s">
        <v>185</v>
      </c>
      <c r="AN52" s="7" t="s">
        <v>185</v>
      </c>
      <c r="AO52" s="7" t="s">
        <v>185</v>
      </c>
      <c r="AP52" s="7" t="s">
        <v>185</v>
      </c>
      <c r="AQ52" s="7" t="s">
        <v>185</v>
      </c>
      <c r="AR52" s="7" t="s">
        <v>185</v>
      </c>
      <c r="AS52" s="7" t="s">
        <v>185</v>
      </c>
      <c r="AT52" s="7" t="s">
        <v>185</v>
      </c>
      <c r="AU52" s="7" t="s">
        <v>185</v>
      </c>
      <c r="AV52" s="7" t="s">
        <v>185</v>
      </c>
      <c r="AW52" s="7" t="s">
        <v>185</v>
      </c>
      <c r="AX52" s="7" t="s">
        <v>185</v>
      </c>
      <c r="AY52" s="7" t="s">
        <v>185</v>
      </c>
      <c r="AZ52" s="7" t="s">
        <v>185</v>
      </c>
      <c r="BA52" s="7" t="s">
        <v>185</v>
      </c>
    </row>
    <row r="53" spans="1:53" s="28" customFormat="1" ht="61.5" customHeight="1" x14ac:dyDescent="0.25">
      <c r="A53" s="27">
        <f t="shared" si="0"/>
        <v>24</v>
      </c>
      <c r="B53" s="32" t="s">
        <v>131</v>
      </c>
      <c r="C53" s="26" t="s">
        <v>186</v>
      </c>
      <c r="D53" s="26" t="s">
        <v>186</v>
      </c>
      <c r="E53" s="26" t="s">
        <v>186</v>
      </c>
      <c r="F53" s="26" t="s">
        <v>186</v>
      </c>
      <c r="G53" s="26" t="s">
        <v>186</v>
      </c>
      <c r="H53" s="26" t="s">
        <v>185</v>
      </c>
      <c r="I53" s="26" t="s">
        <v>185</v>
      </c>
      <c r="J53" s="26" t="s">
        <v>185</v>
      </c>
      <c r="K53" s="26" t="s">
        <v>186</v>
      </c>
      <c r="L53" s="26" t="s">
        <v>185</v>
      </c>
      <c r="M53" s="26" t="s">
        <v>185</v>
      </c>
      <c r="N53" s="26" t="s">
        <v>186</v>
      </c>
      <c r="O53" s="26" t="s">
        <v>185</v>
      </c>
      <c r="P53" s="26" t="s">
        <v>186</v>
      </c>
      <c r="Q53" s="26" t="s">
        <v>186</v>
      </c>
      <c r="R53" s="26" t="s">
        <v>186</v>
      </c>
      <c r="S53" s="26" t="s">
        <v>186</v>
      </c>
      <c r="T53" s="26" t="s">
        <v>186</v>
      </c>
      <c r="U53" s="26" t="s">
        <v>185</v>
      </c>
      <c r="V53" s="26" t="s">
        <v>185</v>
      </c>
      <c r="W53" s="26" t="s">
        <v>186</v>
      </c>
      <c r="X53" s="26" t="s">
        <v>186</v>
      </c>
      <c r="Y53" s="26" t="s">
        <v>185</v>
      </c>
      <c r="Z53" s="26" t="s">
        <v>186</v>
      </c>
      <c r="AA53" s="26" t="s">
        <v>186</v>
      </c>
      <c r="AB53" s="26" t="s">
        <v>185</v>
      </c>
      <c r="AC53" s="26" t="s">
        <v>186</v>
      </c>
      <c r="AD53" s="26" t="s">
        <v>185</v>
      </c>
      <c r="AE53" s="26" t="s">
        <v>186</v>
      </c>
      <c r="AF53" s="26" t="s">
        <v>186</v>
      </c>
      <c r="AG53" s="26" t="s">
        <v>185</v>
      </c>
      <c r="AH53" s="26" t="s">
        <v>185</v>
      </c>
      <c r="AI53" s="26" t="s">
        <v>185</v>
      </c>
      <c r="AJ53" s="26" t="s">
        <v>185</v>
      </c>
      <c r="AK53" s="26" t="s">
        <v>185</v>
      </c>
      <c r="AL53" s="26" t="s">
        <v>186</v>
      </c>
      <c r="AM53" s="26" t="s">
        <v>185</v>
      </c>
      <c r="AN53" s="26" t="s">
        <v>185</v>
      </c>
      <c r="AO53" s="26" t="s">
        <v>186</v>
      </c>
      <c r="AP53" s="26" t="s">
        <v>186</v>
      </c>
      <c r="AQ53" s="26" t="s">
        <v>186</v>
      </c>
      <c r="AR53" s="26" t="s">
        <v>186</v>
      </c>
      <c r="AS53" s="26" t="s">
        <v>186</v>
      </c>
      <c r="AT53" s="26" t="s">
        <v>186</v>
      </c>
      <c r="AU53" s="26" t="s">
        <v>186</v>
      </c>
      <c r="AV53" s="26" t="s">
        <v>186</v>
      </c>
      <c r="AW53" s="26" t="s">
        <v>186</v>
      </c>
      <c r="AX53" s="26" t="s">
        <v>186</v>
      </c>
      <c r="AY53" s="26" t="s">
        <v>186</v>
      </c>
      <c r="AZ53" s="26" t="s">
        <v>186</v>
      </c>
      <c r="BA53" s="26" t="s">
        <v>186</v>
      </c>
    </row>
    <row r="54" spans="1:53" ht="46.5" customHeight="1" x14ac:dyDescent="0.25">
      <c r="A54" s="3">
        <f t="shared" si="0"/>
        <v>25</v>
      </c>
      <c r="B54" s="4" t="s">
        <v>159</v>
      </c>
      <c r="C54" s="7" t="s">
        <v>185</v>
      </c>
      <c r="D54" s="7" t="s">
        <v>185</v>
      </c>
      <c r="E54" s="7" t="s">
        <v>185</v>
      </c>
      <c r="F54" s="7" t="s">
        <v>185</v>
      </c>
      <c r="G54" s="7" t="s">
        <v>185</v>
      </c>
      <c r="H54" s="7" t="s">
        <v>185</v>
      </c>
      <c r="I54" s="7" t="s">
        <v>185</v>
      </c>
      <c r="J54" s="7" t="s">
        <v>185</v>
      </c>
      <c r="K54" s="7" t="s">
        <v>185</v>
      </c>
      <c r="L54" s="7" t="s">
        <v>185</v>
      </c>
      <c r="M54" s="7" t="s">
        <v>185</v>
      </c>
      <c r="N54" s="7" t="s">
        <v>185</v>
      </c>
      <c r="O54" s="7" t="s">
        <v>185</v>
      </c>
      <c r="P54" s="7" t="s">
        <v>185</v>
      </c>
      <c r="Q54" s="7" t="s">
        <v>185</v>
      </c>
      <c r="R54" s="7" t="s">
        <v>185</v>
      </c>
      <c r="S54" s="7" t="s">
        <v>185</v>
      </c>
      <c r="T54" s="7" t="s">
        <v>185</v>
      </c>
      <c r="U54" s="7" t="s">
        <v>185</v>
      </c>
      <c r="V54" s="7" t="s">
        <v>185</v>
      </c>
      <c r="W54" s="7" t="s">
        <v>185</v>
      </c>
      <c r="X54" s="7" t="s">
        <v>185</v>
      </c>
      <c r="Y54" s="7" t="s">
        <v>185</v>
      </c>
      <c r="Z54" s="7" t="s">
        <v>185</v>
      </c>
      <c r="AA54" s="7" t="s">
        <v>185</v>
      </c>
      <c r="AB54" s="7" t="s">
        <v>185</v>
      </c>
      <c r="AC54" s="7" t="s">
        <v>185</v>
      </c>
      <c r="AD54" s="7" t="s">
        <v>185</v>
      </c>
      <c r="AE54" s="7" t="s">
        <v>185</v>
      </c>
      <c r="AF54" s="7" t="s">
        <v>185</v>
      </c>
      <c r="AG54" s="7" t="s">
        <v>185</v>
      </c>
      <c r="AH54" s="7" t="s">
        <v>185</v>
      </c>
      <c r="AI54" s="7" t="s">
        <v>185</v>
      </c>
      <c r="AJ54" s="7" t="s">
        <v>185</v>
      </c>
      <c r="AK54" s="7" t="s">
        <v>185</v>
      </c>
      <c r="AL54" s="7" t="s">
        <v>185</v>
      </c>
      <c r="AM54" s="7" t="s">
        <v>185</v>
      </c>
      <c r="AN54" s="7" t="s">
        <v>185</v>
      </c>
      <c r="AO54" s="7" t="s">
        <v>185</v>
      </c>
      <c r="AP54" s="7" t="s">
        <v>185</v>
      </c>
      <c r="AQ54" s="7" t="s">
        <v>185</v>
      </c>
      <c r="AR54" s="7" t="s">
        <v>185</v>
      </c>
      <c r="AS54" s="7" t="s">
        <v>185</v>
      </c>
      <c r="AT54" s="7" t="s">
        <v>185</v>
      </c>
      <c r="AU54" s="7" t="s">
        <v>185</v>
      </c>
      <c r="AV54" s="7" t="s">
        <v>185</v>
      </c>
      <c r="AW54" s="7" t="s">
        <v>185</v>
      </c>
      <c r="AX54" s="7" t="s">
        <v>185</v>
      </c>
      <c r="AY54" s="7" t="s">
        <v>185</v>
      </c>
      <c r="AZ54" s="7" t="s">
        <v>185</v>
      </c>
      <c r="BA54" s="7" t="s">
        <v>185</v>
      </c>
    </row>
    <row r="55" spans="1:53" ht="43.5" customHeight="1" x14ac:dyDescent="0.25">
      <c r="A55" s="3">
        <f t="shared" si="0"/>
        <v>26</v>
      </c>
      <c r="B55" s="4" t="s">
        <v>133</v>
      </c>
      <c r="C55" s="7" t="s">
        <v>185</v>
      </c>
      <c r="D55" s="7" t="s">
        <v>185</v>
      </c>
      <c r="E55" s="7" t="s">
        <v>185</v>
      </c>
      <c r="F55" s="7" t="s">
        <v>185</v>
      </c>
      <c r="G55" s="7" t="s">
        <v>185</v>
      </c>
      <c r="H55" s="7" t="s">
        <v>185</v>
      </c>
      <c r="I55" s="7" t="s">
        <v>185</v>
      </c>
      <c r="J55" s="7" t="s">
        <v>185</v>
      </c>
      <c r="K55" s="7" t="s">
        <v>185</v>
      </c>
      <c r="L55" s="7" t="s">
        <v>185</v>
      </c>
      <c r="M55" s="7" t="s">
        <v>185</v>
      </c>
      <c r="N55" s="7" t="s">
        <v>185</v>
      </c>
      <c r="O55" s="7" t="s">
        <v>185</v>
      </c>
      <c r="P55" s="7" t="s">
        <v>185</v>
      </c>
      <c r="Q55" s="7" t="s">
        <v>185</v>
      </c>
      <c r="R55" s="7" t="s">
        <v>185</v>
      </c>
      <c r="S55" s="7" t="s">
        <v>185</v>
      </c>
      <c r="T55" s="7" t="s">
        <v>185</v>
      </c>
      <c r="U55" s="7" t="s">
        <v>185</v>
      </c>
      <c r="V55" s="7" t="s">
        <v>185</v>
      </c>
      <c r="W55" s="7" t="s">
        <v>185</v>
      </c>
      <c r="X55" s="7" t="s">
        <v>185</v>
      </c>
      <c r="Y55" s="7" t="s">
        <v>185</v>
      </c>
      <c r="Z55" s="7" t="s">
        <v>185</v>
      </c>
      <c r="AA55" s="7" t="s">
        <v>185</v>
      </c>
      <c r="AB55" s="7" t="s">
        <v>185</v>
      </c>
      <c r="AC55" s="7" t="s">
        <v>185</v>
      </c>
      <c r="AD55" s="7" t="s">
        <v>185</v>
      </c>
      <c r="AE55" s="7" t="s">
        <v>185</v>
      </c>
      <c r="AF55" s="7" t="s">
        <v>185</v>
      </c>
      <c r="AG55" s="7" t="s">
        <v>185</v>
      </c>
      <c r="AH55" s="7" t="s">
        <v>185</v>
      </c>
      <c r="AI55" s="7" t="s">
        <v>185</v>
      </c>
      <c r="AJ55" s="7" t="s">
        <v>185</v>
      </c>
      <c r="AK55" s="7" t="s">
        <v>185</v>
      </c>
      <c r="AL55" s="7" t="s">
        <v>185</v>
      </c>
      <c r="AM55" s="7" t="s">
        <v>185</v>
      </c>
      <c r="AN55" s="7" t="s">
        <v>185</v>
      </c>
      <c r="AO55" s="7" t="s">
        <v>185</v>
      </c>
      <c r="AP55" s="7" t="s">
        <v>185</v>
      </c>
      <c r="AQ55" s="7" t="s">
        <v>186</v>
      </c>
      <c r="AR55" s="7" t="s">
        <v>186</v>
      </c>
      <c r="AS55" s="7" t="s">
        <v>186</v>
      </c>
      <c r="AT55" s="7" t="s">
        <v>186</v>
      </c>
      <c r="AU55" s="7" t="s">
        <v>186</v>
      </c>
      <c r="AV55" s="7" t="s">
        <v>186</v>
      </c>
      <c r="AW55" s="7" t="s">
        <v>186</v>
      </c>
      <c r="AX55" s="7" t="s">
        <v>186</v>
      </c>
      <c r="AY55" s="7" t="s">
        <v>186</v>
      </c>
      <c r="AZ55" s="7" t="s">
        <v>186</v>
      </c>
      <c r="BA55" s="7" t="s">
        <v>186</v>
      </c>
    </row>
    <row r="56" spans="1:53" ht="25.5" x14ac:dyDescent="0.25">
      <c r="A56" s="3">
        <f t="shared" si="0"/>
        <v>27</v>
      </c>
      <c r="B56" s="4" t="s">
        <v>92</v>
      </c>
      <c r="C56" s="7" t="s">
        <v>185</v>
      </c>
      <c r="D56" s="7" t="s">
        <v>185</v>
      </c>
      <c r="E56" s="7" t="s">
        <v>185</v>
      </c>
      <c r="F56" s="7" t="s">
        <v>185</v>
      </c>
      <c r="G56" s="7" t="s">
        <v>185</v>
      </c>
      <c r="H56" s="7" t="s">
        <v>185</v>
      </c>
      <c r="I56" s="7" t="s">
        <v>185</v>
      </c>
      <c r="J56" s="7" t="s">
        <v>185</v>
      </c>
      <c r="K56" s="7" t="s">
        <v>185</v>
      </c>
      <c r="L56" s="7" t="s">
        <v>185</v>
      </c>
      <c r="M56" s="7" t="s">
        <v>185</v>
      </c>
      <c r="N56" s="7" t="s">
        <v>185</v>
      </c>
      <c r="O56" s="7" t="s">
        <v>185</v>
      </c>
      <c r="P56" s="7" t="s">
        <v>185</v>
      </c>
      <c r="Q56" s="7" t="s">
        <v>185</v>
      </c>
      <c r="R56" s="7" t="s">
        <v>185</v>
      </c>
      <c r="S56" s="7" t="s">
        <v>185</v>
      </c>
      <c r="T56" s="7" t="s">
        <v>185</v>
      </c>
      <c r="U56" s="7" t="s">
        <v>185</v>
      </c>
      <c r="V56" s="7" t="s">
        <v>185</v>
      </c>
      <c r="W56" s="7" t="s">
        <v>185</v>
      </c>
      <c r="X56" s="7" t="s">
        <v>185</v>
      </c>
      <c r="Y56" s="7" t="s">
        <v>185</v>
      </c>
      <c r="Z56" s="7" t="s">
        <v>185</v>
      </c>
      <c r="AA56" s="7" t="s">
        <v>185</v>
      </c>
      <c r="AB56" s="7" t="s">
        <v>185</v>
      </c>
      <c r="AC56" s="7" t="s">
        <v>185</v>
      </c>
      <c r="AD56" s="7" t="s">
        <v>185</v>
      </c>
      <c r="AE56" s="7" t="s">
        <v>185</v>
      </c>
      <c r="AF56" s="7" t="s">
        <v>185</v>
      </c>
      <c r="AG56" s="7" t="s">
        <v>185</v>
      </c>
      <c r="AH56" s="7" t="s">
        <v>185</v>
      </c>
      <c r="AI56" s="7" t="s">
        <v>185</v>
      </c>
      <c r="AJ56" s="7" t="s">
        <v>185</v>
      </c>
      <c r="AK56" s="7" t="s">
        <v>185</v>
      </c>
      <c r="AL56" s="7" t="s">
        <v>185</v>
      </c>
      <c r="AM56" s="7" t="s">
        <v>185</v>
      </c>
      <c r="AN56" s="7" t="s">
        <v>185</v>
      </c>
      <c r="AO56" s="7" t="s">
        <v>185</v>
      </c>
      <c r="AP56" s="7" t="s">
        <v>185</v>
      </c>
      <c r="AQ56" s="7" t="s">
        <v>186</v>
      </c>
      <c r="AR56" s="7" t="s">
        <v>186</v>
      </c>
      <c r="AS56" s="7" t="s">
        <v>186</v>
      </c>
      <c r="AT56" s="7" t="s">
        <v>186</v>
      </c>
      <c r="AU56" s="7" t="s">
        <v>186</v>
      </c>
      <c r="AV56" s="7" t="s">
        <v>186</v>
      </c>
      <c r="AW56" s="7" t="s">
        <v>186</v>
      </c>
      <c r="AX56" s="7" t="s">
        <v>186</v>
      </c>
      <c r="AY56" s="7" t="s">
        <v>186</v>
      </c>
      <c r="AZ56" s="7" t="s">
        <v>186</v>
      </c>
      <c r="BA56" s="7" t="s">
        <v>186</v>
      </c>
    </row>
    <row r="57" spans="1:53" ht="25.5" x14ac:dyDescent="0.25">
      <c r="A57" s="3">
        <f t="shared" si="0"/>
        <v>28</v>
      </c>
      <c r="B57" s="4" t="s">
        <v>93</v>
      </c>
      <c r="C57" s="7" t="s">
        <v>185</v>
      </c>
      <c r="D57" s="7" t="s">
        <v>185</v>
      </c>
      <c r="E57" s="7" t="s">
        <v>185</v>
      </c>
      <c r="F57" s="7" t="s">
        <v>185</v>
      </c>
      <c r="G57" s="7" t="s">
        <v>185</v>
      </c>
      <c r="H57" s="7" t="s">
        <v>185</v>
      </c>
      <c r="I57" s="7" t="s">
        <v>185</v>
      </c>
      <c r="J57" s="7" t="s">
        <v>185</v>
      </c>
      <c r="K57" s="7" t="s">
        <v>185</v>
      </c>
      <c r="L57" s="7" t="s">
        <v>185</v>
      </c>
      <c r="M57" s="7" t="s">
        <v>185</v>
      </c>
      <c r="N57" s="7" t="s">
        <v>185</v>
      </c>
      <c r="O57" s="7" t="s">
        <v>185</v>
      </c>
      <c r="P57" s="7" t="s">
        <v>185</v>
      </c>
      <c r="Q57" s="7" t="s">
        <v>185</v>
      </c>
      <c r="R57" s="7" t="s">
        <v>185</v>
      </c>
      <c r="S57" s="7" t="s">
        <v>185</v>
      </c>
      <c r="T57" s="7" t="s">
        <v>185</v>
      </c>
      <c r="U57" s="7" t="s">
        <v>185</v>
      </c>
      <c r="V57" s="7" t="s">
        <v>185</v>
      </c>
      <c r="W57" s="7" t="s">
        <v>185</v>
      </c>
      <c r="X57" s="7" t="s">
        <v>185</v>
      </c>
      <c r="Y57" s="7" t="s">
        <v>185</v>
      </c>
      <c r="Z57" s="7" t="s">
        <v>185</v>
      </c>
      <c r="AA57" s="7" t="s">
        <v>185</v>
      </c>
      <c r="AB57" s="7" t="s">
        <v>185</v>
      </c>
      <c r="AC57" s="7" t="s">
        <v>185</v>
      </c>
      <c r="AD57" s="7" t="s">
        <v>185</v>
      </c>
      <c r="AE57" s="7" t="s">
        <v>185</v>
      </c>
      <c r="AF57" s="7" t="s">
        <v>185</v>
      </c>
      <c r="AG57" s="7" t="s">
        <v>185</v>
      </c>
      <c r="AH57" s="7" t="s">
        <v>185</v>
      </c>
      <c r="AI57" s="7" t="s">
        <v>185</v>
      </c>
      <c r="AJ57" s="7" t="s">
        <v>185</v>
      </c>
      <c r="AK57" s="7" t="s">
        <v>185</v>
      </c>
      <c r="AL57" s="7" t="s">
        <v>185</v>
      </c>
      <c r="AM57" s="7" t="s">
        <v>185</v>
      </c>
      <c r="AN57" s="7" t="s">
        <v>185</v>
      </c>
      <c r="AO57" s="7" t="s">
        <v>185</v>
      </c>
      <c r="AP57" s="7" t="s">
        <v>185</v>
      </c>
      <c r="AQ57" s="7" t="s">
        <v>185</v>
      </c>
      <c r="AR57" s="7" t="s">
        <v>185</v>
      </c>
      <c r="AS57" s="7" t="s">
        <v>185</v>
      </c>
      <c r="AT57" s="7" t="s">
        <v>185</v>
      </c>
      <c r="AU57" s="7" t="s">
        <v>185</v>
      </c>
      <c r="AV57" s="7" t="s">
        <v>185</v>
      </c>
      <c r="AW57" s="7" t="s">
        <v>185</v>
      </c>
      <c r="AX57" s="7" t="s">
        <v>185</v>
      </c>
      <c r="AY57" s="7" t="s">
        <v>185</v>
      </c>
      <c r="AZ57" s="7" t="s">
        <v>185</v>
      </c>
      <c r="BA57" s="7" t="s">
        <v>185</v>
      </c>
    </row>
    <row r="58" spans="1:53" ht="25.5" x14ac:dyDescent="0.25">
      <c r="A58" s="3">
        <f t="shared" si="0"/>
        <v>29</v>
      </c>
      <c r="B58" s="4" t="s">
        <v>94</v>
      </c>
      <c r="C58" s="7" t="s">
        <v>185</v>
      </c>
      <c r="D58" s="7" t="s">
        <v>185</v>
      </c>
      <c r="E58" s="7" t="s">
        <v>185</v>
      </c>
      <c r="F58" s="7" t="s">
        <v>185</v>
      </c>
      <c r="G58" s="7" t="s">
        <v>185</v>
      </c>
      <c r="H58" s="7" t="s">
        <v>185</v>
      </c>
      <c r="I58" s="7" t="s">
        <v>185</v>
      </c>
      <c r="J58" s="7" t="s">
        <v>185</v>
      </c>
      <c r="K58" s="7" t="s">
        <v>185</v>
      </c>
      <c r="L58" s="7" t="s">
        <v>185</v>
      </c>
      <c r="M58" s="7" t="s">
        <v>185</v>
      </c>
      <c r="N58" s="7" t="s">
        <v>185</v>
      </c>
      <c r="O58" s="7" t="s">
        <v>185</v>
      </c>
      <c r="P58" s="7" t="s">
        <v>185</v>
      </c>
      <c r="Q58" s="7" t="s">
        <v>185</v>
      </c>
      <c r="R58" s="7" t="s">
        <v>185</v>
      </c>
      <c r="S58" s="7" t="s">
        <v>185</v>
      </c>
      <c r="T58" s="7" t="s">
        <v>185</v>
      </c>
      <c r="U58" s="7" t="s">
        <v>185</v>
      </c>
      <c r="V58" s="7" t="s">
        <v>185</v>
      </c>
      <c r="W58" s="7" t="s">
        <v>185</v>
      </c>
      <c r="X58" s="7" t="s">
        <v>185</v>
      </c>
      <c r="Y58" s="7" t="s">
        <v>185</v>
      </c>
      <c r="Z58" s="7" t="s">
        <v>185</v>
      </c>
      <c r="AA58" s="7" t="s">
        <v>185</v>
      </c>
      <c r="AB58" s="7" t="s">
        <v>185</v>
      </c>
      <c r="AC58" s="7" t="s">
        <v>185</v>
      </c>
      <c r="AD58" s="7" t="s">
        <v>185</v>
      </c>
      <c r="AE58" s="7" t="s">
        <v>185</v>
      </c>
      <c r="AF58" s="7" t="s">
        <v>185</v>
      </c>
      <c r="AG58" s="7" t="s">
        <v>185</v>
      </c>
      <c r="AH58" s="7" t="s">
        <v>185</v>
      </c>
      <c r="AI58" s="7" t="s">
        <v>185</v>
      </c>
      <c r="AJ58" s="7" t="s">
        <v>185</v>
      </c>
      <c r="AK58" s="7" t="s">
        <v>185</v>
      </c>
      <c r="AL58" s="7" t="s">
        <v>185</v>
      </c>
      <c r="AM58" s="7" t="s">
        <v>185</v>
      </c>
      <c r="AN58" s="7" t="s">
        <v>185</v>
      </c>
      <c r="AO58" s="7" t="s">
        <v>185</v>
      </c>
      <c r="AP58" s="7" t="s">
        <v>185</v>
      </c>
      <c r="AQ58" s="7" t="s">
        <v>185</v>
      </c>
      <c r="AR58" s="7" t="s">
        <v>185</v>
      </c>
      <c r="AS58" s="7" t="s">
        <v>185</v>
      </c>
      <c r="AT58" s="7" t="s">
        <v>185</v>
      </c>
      <c r="AU58" s="7" t="s">
        <v>185</v>
      </c>
      <c r="AV58" s="7" t="s">
        <v>185</v>
      </c>
      <c r="AW58" s="7" t="s">
        <v>185</v>
      </c>
      <c r="AX58" s="7" t="s">
        <v>185</v>
      </c>
      <c r="AY58" s="7" t="s">
        <v>185</v>
      </c>
      <c r="AZ58" s="7" t="s">
        <v>185</v>
      </c>
      <c r="BA58" s="7" t="s">
        <v>185</v>
      </c>
    </row>
    <row r="59" spans="1:53" ht="51" x14ac:dyDescent="0.25">
      <c r="A59" s="3">
        <f t="shared" si="0"/>
        <v>30</v>
      </c>
      <c r="B59" s="4" t="s">
        <v>73</v>
      </c>
      <c r="C59" s="7" t="s">
        <v>185</v>
      </c>
      <c r="D59" s="7" t="s">
        <v>185</v>
      </c>
      <c r="E59" s="7" t="s">
        <v>185</v>
      </c>
      <c r="F59" s="7" t="s">
        <v>185</v>
      </c>
      <c r="G59" s="7" t="s">
        <v>185</v>
      </c>
      <c r="H59" s="7" t="s">
        <v>185</v>
      </c>
      <c r="I59" s="7" t="s">
        <v>185</v>
      </c>
      <c r="J59" s="7" t="s">
        <v>185</v>
      </c>
      <c r="K59" s="7" t="s">
        <v>185</v>
      </c>
      <c r="L59" s="7" t="s">
        <v>185</v>
      </c>
      <c r="M59" s="7" t="s">
        <v>185</v>
      </c>
      <c r="N59" s="7" t="s">
        <v>185</v>
      </c>
      <c r="O59" s="7" t="s">
        <v>185</v>
      </c>
      <c r="P59" s="7" t="s">
        <v>185</v>
      </c>
      <c r="Q59" s="7" t="s">
        <v>185</v>
      </c>
      <c r="R59" s="7" t="s">
        <v>185</v>
      </c>
      <c r="S59" s="7" t="s">
        <v>185</v>
      </c>
      <c r="T59" s="7" t="s">
        <v>185</v>
      </c>
      <c r="U59" s="7" t="s">
        <v>185</v>
      </c>
      <c r="V59" s="7" t="s">
        <v>185</v>
      </c>
      <c r="W59" s="7" t="s">
        <v>185</v>
      </c>
      <c r="X59" s="7" t="s">
        <v>185</v>
      </c>
      <c r="Y59" s="7" t="s">
        <v>185</v>
      </c>
      <c r="Z59" s="7" t="s">
        <v>185</v>
      </c>
      <c r="AA59" s="7" t="s">
        <v>185</v>
      </c>
      <c r="AB59" s="7" t="s">
        <v>185</v>
      </c>
      <c r="AC59" s="7" t="s">
        <v>185</v>
      </c>
      <c r="AD59" s="7" t="s">
        <v>185</v>
      </c>
      <c r="AE59" s="7" t="s">
        <v>185</v>
      </c>
      <c r="AF59" s="7" t="s">
        <v>185</v>
      </c>
      <c r="AG59" s="7" t="s">
        <v>185</v>
      </c>
      <c r="AH59" s="7" t="s">
        <v>185</v>
      </c>
      <c r="AI59" s="7" t="s">
        <v>185</v>
      </c>
      <c r="AJ59" s="7" t="s">
        <v>185</v>
      </c>
      <c r="AK59" s="7" t="s">
        <v>185</v>
      </c>
      <c r="AL59" s="7" t="s">
        <v>185</v>
      </c>
      <c r="AM59" s="7" t="s">
        <v>185</v>
      </c>
      <c r="AN59" s="7" t="s">
        <v>185</v>
      </c>
      <c r="AO59" s="7" t="s">
        <v>185</v>
      </c>
      <c r="AP59" s="7" t="s">
        <v>185</v>
      </c>
      <c r="AQ59" s="7" t="s">
        <v>185</v>
      </c>
      <c r="AR59" s="7" t="s">
        <v>185</v>
      </c>
      <c r="AS59" s="7" t="s">
        <v>185</v>
      </c>
      <c r="AT59" s="7" t="s">
        <v>185</v>
      </c>
      <c r="AU59" s="7" t="s">
        <v>185</v>
      </c>
      <c r="AV59" s="7" t="s">
        <v>185</v>
      </c>
      <c r="AW59" s="7" t="s">
        <v>185</v>
      </c>
      <c r="AX59" s="7" t="s">
        <v>185</v>
      </c>
      <c r="AY59" s="7" t="s">
        <v>185</v>
      </c>
      <c r="AZ59" s="7" t="s">
        <v>185</v>
      </c>
      <c r="BA59" s="7" t="s">
        <v>185</v>
      </c>
    </row>
    <row r="60" spans="1:53" ht="51" x14ac:dyDescent="0.25">
      <c r="A60" s="3">
        <f t="shared" si="0"/>
        <v>31</v>
      </c>
      <c r="B60" s="4" t="s">
        <v>74</v>
      </c>
      <c r="C60" s="7" t="s">
        <v>185</v>
      </c>
      <c r="D60" s="7" t="s">
        <v>185</v>
      </c>
      <c r="E60" s="7" t="s">
        <v>185</v>
      </c>
      <c r="F60" s="7" t="s">
        <v>185</v>
      </c>
      <c r="G60" s="7" t="s">
        <v>185</v>
      </c>
      <c r="H60" s="7" t="s">
        <v>185</v>
      </c>
      <c r="I60" s="7" t="s">
        <v>185</v>
      </c>
      <c r="J60" s="7" t="s">
        <v>185</v>
      </c>
      <c r="K60" s="7" t="s">
        <v>185</v>
      </c>
      <c r="L60" s="7" t="s">
        <v>185</v>
      </c>
      <c r="M60" s="7" t="s">
        <v>185</v>
      </c>
      <c r="N60" s="7" t="s">
        <v>185</v>
      </c>
      <c r="O60" s="7" t="s">
        <v>185</v>
      </c>
      <c r="P60" s="7" t="s">
        <v>185</v>
      </c>
      <c r="Q60" s="7" t="s">
        <v>185</v>
      </c>
      <c r="R60" s="7" t="s">
        <v>185</v>
      </c>
      <c r="S60" s="7" t="s">
        <v>185</v>
      </c>
      <c r="T60" s="7" t="s">
        <v>185</v>
      </c>
      <c r="U60" s="7" t="s">
        <v>185</v>
      </c>
      <c r="V60" s="7" t="s">
        <v>185</v>
      </c>
      <c r="W60" s="7" t="s">
        <v>185</v>
      </c>
      <c r="X60" s="7" t="s">
        <v>185</v>
      </c>
      <c r="Y60" s="7" t="s">
        <v>185</v>
      </c>
      <c r="Z60" s="7" t="s">
        <v>185</v>
      </c>
      <c r="AA60" s="7" t="s">
        <v>185</v>
      </c>
      <c r="AB60" s="7" t="s">
        <v>185</v>
      </c>
      <c r="AC60" s="7" t="s">
        <v>185</v>
      </c>
      <c r="AD60" s="7" t="s">
        <v>185</v>
      </c>
      <c r="AE60" s="7" t="s">
        <v>185</v>
      </c>
      <c r="AF60" s="7" t="s">
        <v>185</v>
      </c>
      <c r="AG60" s="7" t="s">
        <v>185</v>
      </c>
      <c r="AH60" s="7" t="s">
        <v>185</v>
      </c>
      <c r="AI60" s="7" t="s">
        <v>185</v>
      </c>
      <c r="AJ60" s="7" t="s">
        <v>185</v>
      </c>
      <c r="AK60" s="7" t="s">
        <v>185</v>
      </c>
      <c r="AL60" s="7" t="s">
        <v>185</v>
      </c>
      <c r="AM60" s="7" t="s">
        <v>185</v>
      </c>
      <c r="AN60" s="7" t="s">
        <v>185</v>
      </c>
      <c r="AO60" s="7" t="s">
        <v>185</v>
      </c>
      <c r="AP60" s="7" t="s">
        <v>185</v>
      </c>
      <c r="AQ60" s="7" t="s">
        <v>578</v>
      </c>
      <c r="AR60" s="7" t="s">
        <v>578</v>
      </c>
      <c r="AS60" s="7" t="s">
        <v>578</v>
      </c>
      <c r="AT60" s="7" t="s">
        <v>578</v>
      </c>
      <c r="AU60" s="7" t="s">
        <v>578</v>
      </c>
      <c r="AV60" s="7" t="s">
        <v>578</v>
      </c>
      <c r="AW60" s="7" t="s">
        <v>578</v>
      </c>
      <c r="AX60" s="7" t="s">
        <v>578</v>
      </c>
      <c r="AY60" s="7" t="s">
        <v>578</v>
      </c>
      <c r="AZ60" s="7" t="s">
        <v>578</v>
      </c>
      <c r="BA60" s="7" t="s">
        <v>578</v>
      </c>
    </row>
    <row r="61" spans="1:53" ht="38.25" x14ac:dyDescent="0.25">
      <c r="A61" s="3">
        <f t="shared" si="0"/>
        <v>32</v>
      </c>
      <c r="B61" s="4" t="s">
        <v>88</v>
      </c>
      <c r="C61" s="7" t="s">
        <v>185</v>
      </c>
      <c r="D61" s="7" t="s">
        <v>185</v>
      </c>
      <c r="E61" s="7" t="s">
        <v>185</v>
      </c>
      <c r="F61" s="7" t="s">
        <v>185</v>
      </c>
      <c r="G61" s="7" t="s">
        <v>185</v>
      </c>
      <c r="H61" s="7" t="s">
        <v>185</v>
      </c>
      <c r="I61" s="7" t="s">
        <v>185</v>
      </c>
      <c r="J61" s="7" t="s">
        <v>185</v>
      </c>
      <c r="K61" s="7" t="s">
        <v>185</v>
      </c>
      <c r="L61" s="7" t="s">
        <v>185</v>
      </c>
      <c r="M61" s="7" t="s">
        <v>185</v>
      </c>
      <c r="N61" s="7" t="s">
        <v>185</v>
      </c>
      <c r="O61" s="7" t="s">
        <v>185</v>
      </c>
      <c r="P61" s="7" t="s">
        <v>185</v>
      </c>
      <c r="Q61" s="7" t="s">
        <v>185</v>
      </c>
      <c r="R61" s="7" t="s">
        <v>185</v>
      </c>
      <c r="S61" s="7" t="s">
        <v>185</v>
      </c>
      <c r="T61" s="7" t="s">
        <v>185</v>
      </c>
      <c r="U61" s="7" t="s">
        <v>185</v>
      </c>
      <c r="V61" s="7" t="s">
        <v>185</v>
      </c>
      <c r="W61" s="7" t="s">
        <v>185</v>
      </c>
      <c r="X61" s="7" t="s">
        <v>185</v>
      </c>
      <c r="Y61" s="7" t="s">
        <v>185</v>
      </c>
      <c r="Z61" s="7" t="s">
        <v>185</v>
      </c>
      <c r="AA61" s="7" t="s">
        <v>185</v>
      </c>
      <c r="AB61" s="7" t="s">
        <v>185</v>
      </c>
      <c r="AC61" s="7" t="s">
        <v>185</v>
      </c>
      <c r="AD61" s="7" t="s">
        <v>185</v>
      </c>
      <c r="AE61" s="7" t="s">
        <v>185</v>
      </c>
      <c r="AF61" s="7" t="s">
        <v>185</v>
      </c>
      <c r="AG61" s="7" t="s">
        <v>185</v>
      </c>
      <c r="AH61" s="7" t="s">
        <v>185</v>
      </c>
      <c r="AI61" s="7" t="s">
        <v>185</v>
      </c>
      <c r="AJ61" s="7" t="s">
        <v>185</v>
      </c>
      <c r="AK61" s="7" t="s">
        <v>185</v>
      </c>
      <c r="AL61" s="7" t="s">
        <v>185</v>
      </c>
      <c r="AM61" s="7" t="s">
        <v>185</v>
      </c>
      <c r="AN61" s="7" t="s">
        <v>185</v>
      </c>
      <c r="AO61" s="7" t="s">
        <v>185</v>
      </c>
      <c r="AP61" s="7" t="s">
        <v>185</v>
      </c>
      <c r="AQ61" s="7" t="s">
        <v>186</v>
      </c>
      <c r="AR61" s="7" t="s">
        <v>186</v>
      </c>
      <c r="AS61" s="7" t="s">
        <v>186</v>
      </c>
      <c r="AT61" s="7" t="s">
        <v>186</v>
      </c>
      <c r="AU61" s="7" t="s">
        <v>186</v>
      </c>
      <c r="AV61" s="7" t="s">
        <v>186</v>
      </c>
      <c r="AW61" s="7" t="s">
        <v>186</v>
      </c>
      <c r="AX61" s="7" t="s">
        <v>186</v>
      </c>
      <c r="AY61" s="7" t="s">
        <v>186</v>
      </c>
      <c r="AZ61" s="7" t="s">
        <v>186</v>
      </c>
      <c r="BA61" s="7" t="s">
        <v>186</v>
      </c>
    </row>
    <row r="62" spans="1:53" ht="51" x14ac:dyDescent="0.25">
      <c r="A62" s="3">
        <f t="shared" si="0"/>
        <v>33</v>
      </c>
      <c r="B62" s="4" t="s">
        <v>89</v>
      </c>
      <c r="C62" s="7" t="s">
        <v>185</v>
      </c>
      <c r="D62" s="7" t="s">
        <v>185</v>
      </c>
      <c r="E62" s="7" t="s">
        <v>185</v>
      </c>
      <c r="F62" s="7" t="s">
        <v>185</v>
      </c>
      <c r="G62" s="7" t="s">
        <v>185</v>
      </c>
      <c r="H62" s="7" t="s">
        <v>185</v>
      </c>
      <c r="I62" s="7" t="s">
        <v>185</v>
      </c>
      <c r="J62" s="7" t="s">
        <v>185</v>
      </c>
      <c r="K62" s="7" t="s">
        <v>185</v>
      </c>
      <c r="L62" s="7" t="s">
        <v>185</v>
      </c>
      <c r="M62" s="7" t="s">
        <v>185</v>
      </c>
      <c r="N62" s="7" t="s">
        <v>185</v>
      </c>
      <c r="O62" s="7" t="s">
        <v>185</v>
      </c>
      <c r="P62" s="7" t="s">
        <v>185</v>
      </c>
      <c r="Q62" s="7" t="s">
        <v>185</v>
      </c>
      <c r="R62" s="7" t="s">
        <v>185</v>
      </c>
      <c r="S62" s="7" t="s">
        <v>185</v>
      </c>
      <c r="T62" s="7" t="s">
        <v>185</v>
      </c>
      <c r="U62" s="7" t="s">
        <v>185</v>
      </c>
      <c r="V62" s="7" t="s">
        <v>185</v>
      </c>
      <c r="W62" s="7" t="s">
        <v>185</v>
      </c>
      <c r="X62" s="7" t="s">
        <v>185</v>
      </c>
      <c r="Y62" s="7" t="s">
        <v>185</v>
      </c>
      <c r="Z62" s="7" t="s">
        <v>185</v>
      </c>
      <c r="AA62" s="7" t="s">
        <v>185</v>
      </c>
      <c r="AB62" s="7" t="s">
        <v>185</v>
      </c>
      <c r="AC62" s="7" t="s">
        <v>185</v>
      </c>
      <c r="AD62" s="7" t="s">
        <v>185</v>
      </c>
      <c r="AE62" s="7" t="s">
        <v>185</v>
      </c>
      <c r="AF62" s="7" t="s">
        <v>185</v>
      </c>
      <c r="AG62" s="7" t="s">
        <v>185</v>
      </c>
      <c r="AH62" s="7" t="s">
        <v>185</v>
      </c>
      <c r="AI62" s="7" t="s">
        <v>185</v>
      </c>
      <c r="AJ62" s="7" t="s">
        <v>185</v>
      </c>
      <c r="AK62" s="7" t="s">
        <v>185</v>
      </c>
      <c r="AL62" s="7" t="s">
        <v>185</v>
      </c>
      <c r="AM62" s="7" t="s">
        <v>185</v>
      </c>
      <c r="AN62" s="7" t="s">
        <v>185</v>
      </c>
      <c r="AO62" s="7" t="s">
        <v>185</v>
      </c>
      <c r="AP62" s="7" t="s">
        <v>185</v>
      </c>
      <c r="AQ62" s="7" t="s">
        <v>185</v>
      </c>
      <c r="AR62" s="7" t="s">
        <v>185</v>
      </c>
      <c r="AS62" s="7" t="s">
        <v>185</v>
      </c>
      <c r="AT62" s="7" t="s">
        <v>185</v>
      </c>
      <c r="AU62" s="7" t="s">
        <v>185</v>
      </c>
      <c r="AV62" s="7" t="s">
        <v>185</v>
      </c>
      <c r="AW62" s="7" t="s">
        <v>185</v>
      </c>
      <c r="AX62" s="7" t="s">
        <v>185</v>
      </c>
      <c r="AY62" s="7" t="s">
        <v>185</v>
      </c>
      <c r="AZ62" s="7" t="s">
        <v>185</v>
      </c>
      <c r="BA62" s="7" t="s">
        <v>185</v>
      </c>
    </row>
    <row r="63" spans="1:53" ht="51" x14ac:dyDescent="0.25">
      <c r="A63" s="3">
        <f t="shared" si="0"/>
        <v>34</v>
      </c>
      <c r="B63" s="4" t="s">
        <v>201</v>
      </c>
      <c r="C63" s="5" t="s">
        <v>186</v>
      </c>
      <c r="D63" s="5" t="s">
        <v>186</v>
      </c>
      <c r="E63" s="5" t="s">
        <v>186</v>
      </c>
      <c r="F63" s="5" t="s">
        <v>186</v>
      </c>
      <c r="G63" s="5" t="s">
        <v>186</v>
      </c>
      <c r="H63" s="5" t="s">
        <v>186</v>
      </c>
      <c r="I63" s="5" t="s">
        <v>186</v>
      </c>
      <c r="J63" s="5" t="s">
        <v>186</v>
      </c>
      <c r="K63" s="5" t="s">
        <v>186</v>
      </c>
      <c r="L63" s="5" t="s">
        <v>186</v>
      </c>
      <c r="M63" s="5" t="s">
        <v>186</v>
      </c>
      <c r="N63" s="5" t="s">
        <v>186</v>
      </c>
      <c r="O63" s="5" t="s">
        <v>186</v>
      </c>
      <c r="P63" s="5" t="s">
        <v>186</v>
      </c>
      <c r="Q63" s="5" t="s">
        <v>186</v>
      </c>
      <c r="R63" s="5" t="s">
        <v>186</v>
      </c>
      <c r="S63" s="5" t="s">
        <v>186</v>
      </c>
      <c r="T63" s="5" t="s">
        <v>186</v>
      </c>
      <c r="U63" s="5" t="s">
        <v>186</v>
      </c>
      <c r="V63" s="5" t="s">
        <v>186</v>
      </c>
      <c r="W63" s="5" t="s">
        <v>186</v>
      </c>
      <c r="X63" s="5" t="s">
        <v>186</v>
      </c>
      <c r="Y63" s="5" t="s">
        <v>186</v>
      </c>
      <c r="Z63" s="5" t="s">
        <v>186</v>
      </c>
      <c r="AA63" s="5" t="s">
        <v>186</v>
      </c>
      <c r="AB63" s="5" t="s">
        <v>186</v>
      </c>
      <c r="AC63" s="5" t="s">
        <v>186</v>
      </c>
      <c r="AD63" s="5" t="s">
        <v>185</v>
      </c>
      <c r="AE63" s="5" t="s">
        <v>186</v>
      </c>
      <c r="AF63" s="5" t="s">
        <v>186</v>
      </c>
      <c r="AG63" s="5" t="s">
        <v>186</v>
      </c>
      <c r="AH63" s="5" t="s">
        <v>186</v>
      </c>
      <c r="AI63" s="5" t="s">
        <v>186</v>
      </c>
      <c r="AJ63" s="5" t="s">
        <v>186</v>
      </c>
      <c r="AK63" s="5" t="s">
        <v>186</v>
      </c>
      <c r="AL63" s="5" t="s">
        <v>186</v>
      </c>
      <c r="AM63" s="5" t="s">
        <v>186</v>
      </c>
      <c r="AN63" s="5" t="s">
        <v>186</v>
      </c>
      <c r="AO63" s="6" t="s">
        <v>185</v>
      </c>
      <c r="AP63" s="6" t="s">
        <v>185</v>
      </c>
      <c r="AQ63" s="7" t="s">
        <v>186</v>
      </c>
      <c r="AR63" s="7" t="s">
        <v>186</v>
      </c>
      <c r="AS63" s="7" t="s">
        <v>186</v>
      </c>
      <c r="AT63" s="7" t="s">
        <v>186</v>
      </c>
      <c r="AU63" s="7" t="s">
        <v>186</v>
      </c>
      <c r="AV63" s="7" t="s">
        <v>186</v>
      </c>
      <c r="AW63" s="7" t="s">
        <v>186</v>
      </c>
      <c r="AX63" s="7" t="s">
        <v>186</v>
      </c>
      <c r="AY63" s="7" t="s">
        <v>186</v>
      </c>
      <c r="AZ63" s="7" t="s">
        <v>186</v>
      </c>
      <c r="BA63" s="7" t="s">
        <v>186</v>
      </c>
    </row>
    <row r="64" spans="1:53" ht="51" x14ac:dyDescent="0.25">
      <c r="A64" s="3">
        <f t="shared" si="0"/>
        <v>35</v>
      </c>
      <c r="B64" s="4" t="s">
        <v>90</v>
      </c>
      <c r="C64" s="7" t="s">
        <v>185</v>
      </c>
      <c r="D64" s="7" t="s">
        <v>185</v>
      </c>
      <c r="E64" s="7" t="s">
        <v>185</v>
      </c>
      <c r="F64" s="7" t="s">
        <v>185</v>
      </c>
      <c r="G64" s="7" t="s">
        <v>185</v>
      </c>
      <c r="H64" s="7" t="s">
        <v>185</v>
      </c>
      <c r="I64" s="7" t="s">
        <v>185</v>
      </c>
      <c r="J64" s="7" t="s">
        <v>185</v>
      </c>
      <c r="K64" s="7" t="s">
        <v>185</v>
      </c>
      <c r="L64" s="7" t="s">
        <v>185</v>
      </c>
      <c r="M64" s="7" t="s">
        <v>185</v>
      </c>
      <c r="N64" s="7" t="s">
        <v>185</v>
      </c>
      <c r="O64" s="7" t="s">
        <v>185</v>
      </c>
      <c r="P64" s="7" t="s">
        <v>185</v>
      </c>
      <c r="Q64" s="7" t="s">
        <v>185</v>
      </c>
      <c r="R64" s="7" t="s">
        <v>185</v>
      </c>
      <c r="S64" s="7" t="s">
        <v>185</v>
      </c>
      <c r="T64" s="7" t="s">
        <v>185</v>
      </c>
      <c r="U64" s="7" t="s">
        <v>185</v>
      </c>
      <c r="V64" s="7" t="s">
        <v>185</v>
      </c>
      <c r="W64" s="7" t="s">
        <v>185</v>
      </c>
      <c r="X64" s="7" t="s">
        <v>185</v>
      </c>
      <c r="Y64" s="7" t="s">
        <v>185</v>
      </c>
      <c r="Z64" s="7" t="s">
        <v>185</v>
      </c>
      <c r="AA64" s="7" t="s">
        <v>185</v>
      </c>
      <c r="AB64" s="7" t="s">
        <v>185</v>
      </c>
      <c r="AC64" s="7" t="s">
        <v>185</v>
      </c>
      <c r="AD64" s="7" t="s">
        <v>185</v>
      </c>
      <c r="AE64" s="7" t="s">
        <v>185</v>
      </c>
      <c r="AF64" s="7" t="s">
        <v>185</v>
      </c>
      <c r="AG64" s="7" t="s">
        <v>185</v>
      </c>
      <c r="AH64" s="7" t="s">
        <v>185</v>
      </c>
      <c r="AI64" s="7" t="s">
        <v>185</v>
      </c>
      <c r="AJ64" s="7" t="s">
        <v>185</v>
      </c>
      <c r="AK64" s="7" t="s">
        <v>185</v>
      </c>
      <c r="AL64" s="7" t="s">
        <v>185</v>
      </c>
      <c r="AM64" s="7" t="s">
        <v>185</v>
      </c>
      <c r="AN64" s="7" t="s">
        <v>185</v>
      </c>
      <c r="AO64" s="7" t="s">
        <v>185</v>
      </c>
      <c r="AP64" s="7" t="s">
        <v>185</v>
      </c>
      <c r="AQ64" s="7" t="s">
        <v>185</v>
      </c>
      <c r="AR64" s="7" t="s">
        <v>185</v>
      </c>
      <c r="AS64" s="7" t="s">
        <v>185</v>
      </c>
      <c r="AT64" s="7" t="s">
        <v>185</v>
      </c>
      <c r="AU64" s="7" t="s">
        <v>185</v>
      </c>
      <c r="AV64" s="7" t="s">
        <v>185</v>
      </c>
      <c r="AW64" s="7" t="s">
        <v>185</v>
      </c>
      <c r="AX64" s="7" t="s">
        <v>185</v>
      </c>
      <c r="AY64" s="7" t="s">
        <v>185</v>
      </c>
      <c r="AZ64" s="7" t="s">
        <v>185</v>
      </c>
      <c r="BA64" s="7" t="s">
        <v>185</v>
      </c>
    </row>
    <row r="65" spans="1:53" ht="51" x14ac:dyDescent="0.25">
      <c r="A65" s="3">
        <f t="shared" si="0"/>
        <v>36</v>
      </c>
      <c r="B65" s="4" t="s">
        <v>75</v>
      </c>
      <c r="C65" s="7" t="s">
        <v>185</v>
      </c>
      <c r="D65" s="7" t="s">
        <v>185</v>
      </c>
      <c r="E65" s="7" t="s">
        <v>185</v>
      </c>
      <c r="F65" s="7" t="s">
        <v>185</v>
      </c>
      <c r="G65" s="7" t="s">
        <v>185</v>
      </c>
      <c r="H65" s="7" t="s">
        <v>185</v>
      </c>
      <c r="I65" s="7" t="s">
        <v>185</v>
      </c>
      <c r="J65" s="7" t="s">
        <v>185</v>
      </c>
      <c r="K65" s="7" t="s">
        <v>185</v>
      </c>
      <c r="L65" s="7" t="s">
        <v>185</v>
      </c>
      <c r="M65" s="7" t="s">
        <v>185</v>
      </c>
      <c r="N65" s="7" t="s">
        <v>185</v>
      </c>
      <c r="O65" s="7" t="s">
        <v>185</v>
      </c>
      <c r="P65" s="7" t="s">
        <v>185</v>
      </c>
      <c r="Q65" s="7" t="s">
        <v>185</v>
      </c>
      <c r="R65" s="7" t="s">
        <v>185</v>
      </c>
      <c r="S65" s="7" t="s">
        <v>185</v>
      </c>
      <c r="T65" s="7" t="s">
        <v>185</v>
      </c>
      <c r="U65" s="7" t="s">
        <v>185</v>
      </c>
      <c r="V65" s="7" t="s">
        <v>185</v>
      </c>
      <c r="W65" s="7" t="s">
        <v>185</v>
      </c>
      <c r="X65" s="7" t="s">
        <v>185</v>
      </c>
      <c r="Y65" s="7" t="s">
        <v>185</v>
      </c>
      <c r="Z65" s="7" t="s">
        <v>185</v>
      </c>
      <c r="AA65" s="7" t="s">
        <v>185</v>
      </c>
      <c r="AB65" s="7" t="s">
        <v>185</v>
      </c>
      <c r="AC65" s="7" t="s">
        <v>185</v>
      </c>
      <c r="AD65" s="7" t="s">
        <v>185</v>
      </c>
      <c r="AE65" s="7" t="s">
        <v>185</v>
      </c>
      <c r="AF65" s="7" t="s">
        <v>185</v>
      </c>
      <c r="AG65" s="7" t="s">
        <v>185</v>
      </c>
      <c r="AH65" s="7" t="s">
        <v>185</v>
      </c>
      <c r="AI65" s="7" t="s">
        <v>185</v>
      </c>
      <c r="AJ65" s="7" t="s">
        <v>185</v>
      </c>
      <c r="AK65" s="7" t="s">
        <v>185</v>
      </c>
      <c r="AL65" s="7" t="s">
        <v>185</v>
      </c>
      <c r="AM65" s="7" t="s">
        <v>185</v>
      </c>
      <c r="AN65" s="7" t="s">
        <v>185</v>
      </c>
      <c r="AO65" s="7" t="s">
        <v>185</v>
      </c>
      <c r="AP65" s="7" t="s">
        <v>185</v>
      </c>
      <c r="AQ65" s="7" t="s">
        <v>185</v>
      </c>
      <c r="AR65" s="7" t="s">
        <v>185</v>
      </c>
      <c r="AS65" s="7" t="s">
        <v>185</v>
      </c>
      <c r="AT65" s="7" t="s">
        <v>185</v>
      </c>
      <c r="AU65" s="7" t="s">
        <v>185</v>
      </c>
      <c r="AV65" s="7" t="s">
        <v>185</v>
      </c>
      <c r="AW65" s="7" t="s">
        <v>185</v>
      </c>
      <c r="AX65" s="7" t="s">
        <v>185</v>
      </c>
      <c r="AY65" s="7" t="s">
        <v>185</v>
      </c>
      <c r="AZ65" s="7" t="s">
        <v>185</v>
      </c>
      <c r="BA65" s="7" t="s">
        <v>185</v>
      </c>
    </row>
    <row r="66" spans="1:53" s="35" customFormat="1" ht="25.5" x14ac:dyDescent="0.25">
      <c r="A66" s="8">
        <f t="shared" si="0"/>
        <v>37</v>
      </c>
      <c r="B66" s="33" t="s">
        <v>119</v>
      </c>
      <c r="C66" s="34" t="s">
        <v>185</v>
      </c>
      <c r="D66" s="34" t="s">
        <v>185</v>
      </c>
      <c r="E66" s="34" t="s">
        <v>186</v>
      </c>
      <c r="F66" s="34" t="s">
        <v>186</v>
      </c>
      <c r="G66" s="34" t="s">
        <v>186</v>
      </c>
      <c r="H66" s="34" t="s">
        <v>186</v>
      </c>
      <c r="I66" s="34" t="s">
        <v>186</v>
      </c>
      <c r="J66" s="34" t="s">
        <v>186</v>
      </c>
      <c r="K66" s="34" t="s">
        <v>186</v>
      </c>
      <c r="L66" s="34" t="s">
        <v>186</v>
      </c>
      <c r="M66" s="34" t="s">
        <v>186</v>
      </c>
      <c r="N66" s="34" t="s">
        <v>186</v>
      </c>
      <c r="O66" s="34" t="s">
        <v>186</v>
      </c>
      <c r="P66" s="34" t="s">
        <v>186</v>
      </c>
      <c r="Q66" s="34" t="s">
        <v>186</v>
      </c>
      <c r="R66" s="34" t="s">
        <v>186</v>
      </c>
      <c r="S66" s="34" t="s">
        <v>186</v>
      </c>
      <c r="T66" s="34" t="s">
        <v>186</v>
      </c>
      <c r="U66" s="34" t="s">
        <v>186</v>
      </c>
      <c r="V66" s="34" t="s">
        <v>186</v>
      </c>
      <c r="W66" s="34" t="s">
        <v>186</v>
      </c>
      <c r="X66" s="34" t="s">
        <v>186</v>
      </c>
      <c r="Y66" s="34" t="s">
        <v>186</v>
      </c>
      <c r="Z66" s="34" t="s">
        <v>186</v>
      </c>
      <c r="AA66" s="34" t="s">
        <v>186</v>
      </c>
      <c r="AB66" s="34" t="s">
        <v>186</v>
      </c>
      <c r="AC66" s="34" t="s">
        <v>186</v>
      </c>
      <c r="AD66" s="34" t="s">
        <v>186</v>
      </c>
      <c r="AE66" s="34" t="s">
        <v>186</v>
      </c>
      <c r="AF66" s="34" t="s">
        <v>186</v>
      </c>
      <c r="AG66" s="34" t="s">
        <v>186</v>
      </c>
      <c r="AH66" s="34" t="s">
        <v>186</v>
      </c>
      <c r="AI66" s="34" t="s">
        <v>186</v>
      </c>
      <c r="AJ66" s="34" t="s">
        <v>186</v>
      </c>
      <c r="AK66" s="34" t="s">
        <v>186</v>
      </c>
      <c r="AL66" s="34" t="s">
        <v>186</v>
      </c>
      <c r="AM66" s="34" t="s">
        <v>186</v>
      </c>
      <c r="AN66" s="34" t="s">
        <v>186</v>
      </c>
      <c r="AO66" s="34" t="s">
        <v>186</v>
      </c>
      <c r="AP66" s="34" t="s">
        <v>186</v>
      </c>
      <c r="AQ66" s="34" t="s">
        <v>186</v>
      </c>
      <c r="AR66" s="34" t="s">
        <v>186</v>
      </c>
      <c r="AS66" s="34" t="s">
        <v>186</v>
      </c>
      <c r="AT66" s="34" t="s">
        <v>186</v>
      </c>
      <c r="AU66" s="34" t="s">
        <v>186</v>
      </c>
      <c r="AV66" s="34" t="s">
        <v>186</v>
      </c>
      <c r="AW66" s="34" t="s">
        <v>186</v>
      </c>
      <c r="AX66" s="34" t="s">
        <v>186</v>
      </c>
      <c r="AY66" s="34" t="s">
        <v>186</v>
      </c>
      <c r="AZ66" s="34" t="s">
        <v>186</v>
      </c>
      <c r="BA66" s="34" t="s">
        <v>186</v>
      </c>
    </row>
    <row r="67" spans="1:53" s="35" customFormat="1" ht="25.5" x14ac:dyDescent="0.25">
      <c r="A67" s="8">
        <f t="shared" si="0"/>
        <v>38</v>
      </c>
      <c r="B67" s="33" t="s">
        <v>116</v>
      </c>
      <c r="C67" s="34" t="s">
        <v>209</v>
      </c>
      <c r="D67" s="34" t="s">
        <v>186</v>
      </c>
      <c r="E67" s="34" t="s">
        <v>186</v>
      </c>
      <c r="F67" s="34" t="s">
        <v>186</v>
      </c>
      <c r="G67" s="34" t="s">
        <v>186</v>
      </c>
      <c r="H67" s="34" t="s">
        <v>186</v>
      </c>
      <c r="I67" s="34" t="s">
        <v>186</v>
      </c>
      <c r="J67" s="34" t="s">
        <v>186</v>
      </c>
      <c r="K67" s="34" t="s">
        <v>186</v>
      </c>
      <c r="L67" s="34" t="s">
        <v>186</v>
      </c>
      <c r="M67" s="34" t="s">
        <v>186</v>
      </c>
      <c r="N67" s="34" t="s">
        <v>186</v>
      </c>
      <c r="O67" s="34" t="s">
        <v>186</v>
      </c>
      <c r="P67" s="34" t="s">
        <v>186</v>
      </c>
      <c r="Q67" s="34" t="s">
        <v>186</v>
      </c>
      <c r="R67" s="34" t="s">
        <v>186</v>
      </c>
      <c r="S67" s="34" t="s">
        <v>186</v>
      </c>
      <c r="T67" s="34" t="s">
        <v>186</v>
      </c>
      <c r="U67" s="34" t="s">
        <v>186</v>
      </c>
      <c r="V67" s="34" t="s">
        <v>186</v>
      </c>
      <c r="W67" s="34" t="s">
        <v>186</v>
      </c>
      <c r="X67" s="34" t="s">
        <v>186</v>
      </c>
      <c r="Y67" s="34" t="s">
        <v>186</v>
      </c>
      <c r="Z67" s="34" t="s">
        <v>186</v>
      </c>
      <c r="AA67" s="34" t="s">
        <v>186</v>
      </c>
      <c r="AB67" s="34" t="s">
        <v>186</v>
      </c>
      <c r="AC67" s="34" t="s">
        <v>186</v>
      </c>
      <c r="AD67" s="34" t="s">
        <v>186</v>
      </c>
      <c r="AE67" s="34" t="s">
        <v>186</v>
      </c>
      <c r="AF67" s="34" t="s">
        <v>186</v>
      </c>
      <c r="AG67" s="34" t="s">
        <v>186</v>
      </c>
      <c r="AH67" s="34" t="s">
        <v>186</v>
      </c>
      <c r="AI67" s="34" t="s">
        <v>186</v>
      </c>
      <c r="AJ67" s="34" t="s">
        <v>186</v>
      </c>
      <c r="AK67" s="34" t="s">
        <v>186</v>
      </c>
      <c r="AL67" s="34" t="s">
        <v>186</v>
      </c>
      <c r="AM67" s="34" t="s">
        <v>186</v>
      </c>
      <c r="AN67" s="34" t="s">
        <v>186</v>
      </c>
      <c r="AO67" s="34" t="s">
        <v>431</v>
      </c>
      <c r="AP67" s="34" t="s">
        <v>186</v>
      </c>
      <c r="AQ67" s="34" t="s">
        <v>186</v>
      </c>
      <c r="AR67" s="34" t="s">
        <v>186</v>
      </c>
      <c r="AS67" s="34" t="s">
        <v>186</v>
      </c>
      <c r="AT67" s="34" t="s">
        <v>186</v>
      </c>
      <c r="AU67" s="34" t="s">
        <v>186</v>
      </c>
      <c r="AV67" s="34" t="s">
        <v>186</v>
      </c>
      <c r="AW67" s="34" t="s">
        <v>186</v>
      </c>
      <c r="AX67" s="34" t="s">
        <v>186</v>
      </c>
      <c r="AY67" s="34" t="s">
        <v>186</v>
      </c>
      <c r="AZ67" s="34" t="s">
        <v>186</v>
      </c>
      <c r="BA67" s="34" t="s">
        <v>186</v>
      </c>
    </row>
    <row r="68" spans="1:53" ht="48.75" customHeight="1" x14ac:dyDescent="0.25">
      <c r="A68" s="3">
        <f t="shared" si="0"/>
        <v>39</v>
      </c>
      <c r="B68" s="1" t="s">
        <v>145</v>
      </c>
      <c r="C68" s="7" t="s">
        <v>146</v>
      </c>
      <c r="D68" s="7" t="s">
        <v>146</v>
      </c>
      <c r="E68" s="7" t="s">
        <v>146</v>
      </c>
      <c r="F68" s="7" t="s">
        <v>146</v>
      </c>
      <c r="G68" s="7" t="s">
        <v>146</v>
      </c>
      <c r="H68" s="7" t="s">
        <v>146</v>
      </c>
      <c r="I68" s="7" t="s">
        <v>146</v>
      </c>
      <c r="J68" s="7" t="s">
        <v>146</v>
      </c>
      <c r="K68" s="7" t="s">
        <v>146</v>
      </c>
      <c r="L68" s="7" t="s">
        <v>146</v>
      </c>
      <c r="M68" s="7" t="s">
        <v>146</v>
      </c>
      <c r="N68" s="7" t="s">
        <v>146</v>
      </c>
      <c r="O68" s="7" t="s">
        <v>146</v>
      </c>
      <c r="P68" s="7" t="s">
        <v>146</v>
      </c>
      <c r="Q68" s="7" t="s">
        <v>146</v>
      </c>
      <c r="R68" s="7" t="s">
        <v>146</v>
      </c>
      <c r="S68" s="7" t="s">
        <v>146</v>
      </c>
      <c r="T68" s="7" t="s">
        <v>146</v>
      </c>
      <c r="U68" s="7" t="s">
        <v>146</v>
      </c>
      <c r="V68" s="7" t="s">
        <v>146</v>
      </c>
      <c r="W68" s="7" t="s">
        <v>146</v>
      </c>
      <c r="X68" s="7" t="s">
        <v>146</v>
      </c>
      <c r="Y68" s="7" t="s">
        <v>146</v>
      </c>
      <c r="Z68" s="7" t="s">
        <v>146</v>
      </c>
      <c r="AA68" s="7" t="s">
        <v>146</v>
      </c>
      <c r="AB68" s="7" t="s">
        <v>146</v>
      </c>
      <c r="AC68" s="7" t="s">
        <v>146</v>
      </c>
      <c r="AD68" s="7" t="s">
        <v>146</v>
      </c>
      <c r="AE68" s="7" t="s">
        <v>146</v>
      </c>
      <c r="AF68" s="7" t="s">
        <v>146</v>
      </c>
      <c r="AG68" s="7" t="s">
        <v>146</v>
      </c>
      <c r="AH68" s="7" t="s">
        <v>146</v>
      </c>
      <c r="AI68" s="7" t="s">
        <v>146</v>
      </c>
      <c r="AJ68" s="7" t="s">
        <v>146</v>
      </c>
      <c r="AK68" s="7" t="s">
        <v>146</v>
      </c>
      <c r="AL68" s="7" t="s">
        <v>146</v>
      </c>
      <c r="AM68" s="7" t="s">
        <v>146</v>
      </c>
      <c r="AN68" s="7" t="s">
        <v>146</v>
      </c>
      <c r="AO68" s="7" t="s">
        <v>146</v>
      </c>
      <c r="AP68" s="7" t="s">
        <v>146</v>
      </c>
      <c r="AQ68" s="7" t="s">
        <v>146</v>
      </c>
      <c r="AR68" s="7" t="s">
        <v>146</v>
      </c>
      <c r="AS68" s="7" t="s">
        <v>146</v>
      </c>
      <c r="AT68" s="7" t="s">
        <v>146</v>
      </c>
      <c r="AU68" s="7" t="s">
        <v>146</v>
      </c>
      <c r="AV68" s="7" t="s">
        <v>146</v>
      </c>
      <c r="AW68" s="7" t="s">
        <v>146</v>
      </c>
      <c r="AX68" s="7" t="s">
        <v>146</v>
      </c>
      <c r="AY68" s="7" t="s">
        <v>146</v>
      </c>
      <c r="AZ68" s="7" t="s">
        <v>146</v>
      </c>
      <c r="BA68" s="7" t="s">
        <v>146</v>
      </c>
    </row>
    <row r="69" spans="1:53" ht="48.75" customHeight="1" x14ac:dyDescent="0.25">
      <c r="A69" s="3">
        <f t="shared" si="0"/>
        <v>40</v>
      </c>
      <c r="B69" s="36" t="s">
        <v>147</v>
      </c>
      <c r="C69" s="7" t="s">
        <v>562</v>
      </c>
      <c r="D69" s="7" t="s">
        <v>562</v>
      </c>
      <c r="E69" s="7" t="s">
        <v>562</v>
      </c>
      <c r="F69" s="7" t="s">
        <v>562</v>
      </c>
      <c r="G69" s="7" t="s">
        <v>562</v>
      </c>
      <c r="H69" s="7" t="s">
        <v>562</v>
      </c>
      <c r="I69" s="7" t="s">
        <v>562</v>
      </c>
      <c r="J69" s="7" t="s">
        <v>562</v>
      </c>
      <c r="K69" s="7" t="s">
        <v>562</v>
      </c>
      <c r="L69" s="7" t="s">
        <v>562</v>
      </c>
      <c r="M69" s="7" t="s">
        <v>562</v>
      </c>
      <c r="N69" s="7" t="s">
        <v>562</v>
      </c>
      <c r="O69" s="7" t="s">
        <v>562</v>
      </c>
      <c r="P69" s="7" t="s">
        <v>562</v>
      </c>
      <c r="Q69" s="7" t="s">
        <v>562</v>
      </c>
      <c r="R69" s="7" t="s">
        <v>562</v>
      </c>
      <c r="S69" s="7" t="s">
        <v>562</v>
      </c>
      <c r="T69" s="7" t="s">
        <v>562</v>
      </c>
      <c r="U69" s="7" t="s">
        <v>562</v>
      </c>
      <c r="V69" s="7" t="s">
        <v>562</v>
      </c>
      <c r="W69" s="7" t="s">
        <v>562</v>
      </c>
      <c r="X69" s="7" t="s">
        <v>562</v>
      </c>
      <c r="Y69" s="7" t="s">
        <v>562</v>
      </c>
      <c r="Z69" s="7" t="s">
        <v>562</v>
      </c>
      <c r="AA69" s="7" t="s">
        <v>562</v>
      </c>
      <c r="AB69" s="7" t="s">
        <v>562</v>
      </c>
      <c r="AC69" s="7" t="s">
        <v>562</v>
      </c>
      <c r="AD69" s="7" t="s">
        <v>562</v>
      </c>
      <c r="AE69" s="7" t="s">
        <v>562</v>
      </c>
      <c r="AF69" s="7" t="s">
        <v>562</v>
      </c>
      <c r="AG69" s="7" t="s">
        <v>562</v>
      </c>
      <c r="AH69" s="7" t="s">
        <v>562</v>
      </c>
      <c r="AI69" s="7" t="s">
        <v>562</v>
      </c>
      <c r="AJ69" s="7" t="s">
        <v>562</v>
      </c>
      <c r="AK69" s="7" t="s">
        <v>562</v>
      </c>
      <c r="AL69" s="7" t="s">
        <v>562</v>
      </c>
      <c r="AM69" s="7" t="s">
        <v>562</v>
      </c>
      <c r="AN69" s="7" t="s">
        <v>562</v>
      </c>
      <c r="AO69" s="7" t="s">
        <v>562</v>
      </c>
      <c r="AP69" s="7" t="s">
        <v>562</v>
      </c>
      <c r="AQ69" s="7" t="s">
        <v>562</v>
      </c>
      <c r="AR69" s="7" t="s">
        <v>562</v>
      </c>
      <c r="AS69" s="7" t="s">
        <v>562</v>
      </c>
      <c r="AT69" s="7" t="s">
        <v>562</v>
      </c>
      <c r="AU69" s="7" t="s">
        <v>562</v>
      </c>
      <c r="AV69" s="7" t="s">
        <v>562</v>
      </c>
      <c r="AW69" s="7" t="s">
        <v>562</v>
      </c>
      <c r="AX69" s="7" t="s">
        <v>562</v>
      </c>
      <c r="AY69" s="7" t="s">
        <v>562</v>
      </c>
      <c r="AZ69" s="7" t="s">
        <v>562</v>
      </c>
      <c r="BA69" s="7" t="s">
        <v>562</v>
      </c>
    </row>
    <row r="70" spans="1:53" x14ac:dyDescent="0.25">
      <c r="A70" s="3">
        <f t="shared" si="0"/>
        <v>41</v>
      </c>
      <c r="B70" s="37" t="s">
        <v>12</v>
      </c>
      <c r="C70" s="7"/>
      <c r="D70" s="7"/>
      <c r="E70" s="7"/>
      <c r="F70" s="7"/>
      <c r="G70" s="7"/>
      <c r="H70" s="7"/>
      <c r="I70" s="7"/>
      <c r="J70" s="7"/>
      <c r="K70" s="7"/>
      <c r="L70" s="7"/>
      <c r="M70" s="7"/>
      <c r="N70" s="7"/>
      <c r="O70" s="7"/>
      <c r="P70" s="7"/>
      <c r="Q70" s="7"/>
      <c r="R70" s="7"/>
      <c r="S70" s="7"/>
      <c r="T70" s="7"/>
      <c r="U70" s="7"/>
      <c r="V70" s="7"/>
      <c r="W70" s="7"/>
      <c r="X70" s="7"/>
      <c r="Y70" s="7"/>
      <c r="Z70" s="7"/>
      <c r="AA70" s="7"/>
      <c r="AB70" s="7"/>
      <c r="AC70" s="7"/>
      <c r="AD70" s="7"/>
      <c r="AE70" s="7"/>
      <c r="AF70" s="7"/>
      <c r="AG70" s="7"/>
      <c r="AH70" s="7"/>
      <c r="AI70" s="7"/>
      <c r="AJ70" s="7"/>
      <c r="AK70" s="7"/>
      <c r="AL70" s="7"/>
      <c r="AM70" s="7"/>
      <c r="AN70" s="7"/>
      <c r="AO70" s="7"/>
      <c r="AP70" s="7"/>
      <c r="AQ70" s="7"/>
      <c r="AR70" s="7"/>
      <c r="AS70" s="7"/>
      <c r="AT70" s="7"/>
      <c r="AU70" s="7"/>
      <c r="AV70" s="7"/>
      <c r="AW70" s="7"/>
      <c r="AX70" s="7"/>
      <c r="AY70" s="7"/>
      <c r="AZ70" s="7"/>
      <c r="BA70" s="7"/>
    </row>
    <row r="71" spans="1:53" x14ac:dyDescent="0.25">
      <c r="A71" s="3">
        <f>A70+1</f>
        <v>42</v>
      </c>
      <c r="B71" s="38" t="s">
        <v>127</v>
      </c>
      <c r="C71" s="7"/>
      <c r="D71" s="7"/>
      <c r="E71" s="7"/>
      <c r="F71" s="7"/>
      <c r="G71" s="7"/>
      <c r="H71" s="7"/>
      <c r="I71" s="7"/>
      <c r="J71" s="7"/>
      <c r="K71" s="7"/>
      <c r="L71" s="7"/>
      <c r="M71" s="7"/>
      <c r="N71" s="7"/>
      <c r="O71" s="7"/>
      <c r="P71" s="7"/>
      <c r="Q71" s="7"/>
      <c r="R71" s="7"/>
      <c r="S71" s="7"/>
      <c r="T71" s="7"/>
      <c r="U71" s="7"/>
      <c r="V71" s="7"/>
      <c r="W71" s="7"/>
      <c r="X71" s="7"/>
      <c r="Y71" s="7"/>
      <c r="Z71" s="7"/>
      <c r="AA71" s="7"/>
      <c r="AB71" s="7"/>
      <c r="AC71" s="7"/>
      <c r="AD71" s="7"/>
      <c r="AE71" s="7"/>
      <c r="AF71" s="7"/>
      <c r="AG71" s="7"/>
      <c r="AH71" s="7"/>
      <c r="AI71" s="7"/>
      <c r="AJ71" s="7"/>
      <c r="AK71" s="7"/>
      <c r="AL71" s="7"/>
      <c r="AM71" s="7"/>
      <c r="AN71" s="7"/>
      <c r="AO71" s="7"/>
      <c r="AP71" s="7"/>
      <c r="AQ71" s="7"/>
      <c r="AR71" s="7"/>
      <c r="AS71" s="7"/>
      <c r="AT71" s="7"/>
      <c r="AU71" s="7"/>
      <c r="AV71" s="7"/>
      <c r="AW71" s="7"/>
      <c r="AX71" s="7"/>
      <c r="AY71" s="7"/>
      <c r="AZ71" s="7"/>
      <c r="BA71" s="7"/>
    </row>
    <row r="72" spans="1:53" x14ac:dyDescent="0.25">
      <c r="A72" s="3">
        <f>A71+1</f>
        <v>43</v>
      </c>
      <c r="B72" s="38" t="s">
        <v>128</v>
      </c>
      <c r="C72" s="7"/>
      <c r="D72" s="7"/>
      <c r="E72" s="7"/>
      <c r="F72" s="7"/>
      <c r="G72" s="7"/>
      <c r="H72" s="7"/>
      <c r="I72" s="7"/>
      <c r="J72" s="7"/>
      <c r="K72" s="7"/>
      <c r="L72" s="7"/>
      <c r="M72" s="7"/>
      <c r="N72" s="7"/>
      <c r="O72" s="7"/>
      <c r="P72" s="7"/>
      <c r="Q72" s="7"/>
      <c r="R72" s="7"/>
      <c r="S72" s="7"/>
      <c r="T72" s="7"/>
      <c r="U72" s="7"/>
      <c r="V72" s="7"/>
      <c r="W72" s="7"/>
      <c r="X72" s="7"/>
      <c r="Y72" s="7"/>
      <c r="Z72" s="7"/>
      <c r="AA72" s="7"/>
      <c r="AB72" s="7"/>
      <c r="AC72" s="7"/>
      <c r="AD72" s="7"/>
      <c r="AE72" s="7"/>
      <c r="AF72" s="7"/>
      <c r="AG72" s="7"/>
      <c r="AH72" s="7"/>
      <c r="AI72" s="7"/>
      <c r="AJ72" s="7"/>
      <c r="AK72" s="7"/>
      <c r="AL72" s="7"/>
      <c r="AM72" s="7"/>
      <c r="AN72" s="7"/>
      <c r="AO72" s="7"/>
      <c r="AP72" s="7"/>
      <c r="AQ72" s="7"/>
      <c r="AR72" s="7"/>
      <c r="AS72" s="7"/>
      <c r="AT72" s="7"/>
      <c r="AU72" s="7"/>
      <c r="AV72" s="7"/>
      <c r="AW72" s="7"/>
      <c r="AX72" s="7"/>
      <c r="AY72" s="7"/>
      <c r="AZ72" s="7"/>
      <c r="BA72" s="7"/>
    </row>
    <row r="73" spans="1:53" ht="25.5" x14ac:dyDescent="0.25">
      <c r="A73" s="3">
        <f>A72+1</f>
        <v>44</v>
      </c>
      <c r="B73" s="38" t="s">
        <v>129</v>
      </c>
      <c r="C73" s="7"/>
      <c r="D73" s="7"/>
      <c r="E73" s="7"/>
      <c r="F73" s="7"/>
      <c r="G73" s="7"/>
      <c r="H73" s="7"/>
      <c r="I73" s="7"/>
      <c r="J73" s="7"/>
      <c r="K73" s="7"/>
      <c r="L73" s="7"/>
      <c r="M73" s="7"/>
      <c r="N73" s="7"/>
      <c r="O73" s="7"/>
      <c r="P73" s="7"/>
      <c r="Q73" s="7"/>
      <c r="R73" s="7"/>
      <c r="S73" s="7"/>
      <c r="T73" s="7"/>
      <c r="U73" s="7"/>
      <c r="V73" s="7"/>
      <c r="W73" s="7"/>
      <c r="X73" s="7"/>
      <c r="Y73" s="7"/>
      <c r="Z73" s="7"/>
      <c r="AA73" s="7"/>
      <c r="AB73" s="7"/>
      <c r="AC73" s="7"/>
      <c r="AD73" s="7"/>
      <c r="AE73" s="7"/>
      <c r="AF73" s="7"/>
      <c r="AG73" s="7"/>
      <c r="AH73" s="7"/>
      <c r="AI73" s="7"/>
      <c r="AJ73" s="7"/>
      <c r="AK73" s="7"/>
      <c r="AL73" s="7"/>
      <c r="AM73" s="7"/>
      <c r="AN73" s="7"/>
      <c r="AO73" s="7"/>
      <c r="AP73" s="7"/>
      <c r="AQ73" s="7"/>
      <c r="AR73" s="7"/>
      <c r="AS73" s="7"/>
      <c r="AT73" s="7"/>
      <c r="AU73" s="7"/>
      <c r="AV73" s="7"/>
      <c r="AW73" s="7"/>
      <c r="AX73" s="7"/>
      <c r="AY73" s="7"/>
      <c r="AZ73" s="7"/>
      <c r="BA73" s="7"/>
    </row>
    <row r="74" spans="1:53" ht="25.5" x14ac:dyDescent="0.25">
      <c r="A74" s="20"/>
      <c r="B74" s="25" t="s">
        <v>76</v>
      </c>
      <c r="C74" s="19"/>
      <c r="D74" s="19"/>
      <c r="E74" s="19"/>
      <c r="F74" s="19"/>
      <c r="G74" s="19"/>
      <c r="H74" s="19"/>
      <c r="I74" s="19"/>
      <c r="J74" s="19"/>
      <c r="K74" s="19"/>
      <c r="L74" s="19"/>
      <c r="M74" s="19"/>
      <c r="N74" s="19"/>
      <c r="O74" s="19"/>
      <c r="P74" s="19"/>
      <c r="Q74" s="19"/>
      <c r="R74" s="19"/>
      <c r="S74" s="19"/>
      <c r="T74" s="19"/>
      <c r="U74" s="19"/>
      <c r="V74" s="19"/>
      <c r="W74" s="19"/>
      <c r="X74" s="19"/>
      <c r="Y74" s="19"/>
      <c r="Z74" s="19"/>
      <c r="AA74" s="19"/>
      <c r="AB74" s="19"/>
      <c r="AC74" s="19"/>
      <c r="AD74" s="19"/>
      <c r="AE74" s="19"/>
      <c r="AF74" s="19"/>
      <c r="AG74" s="19"/>
      <c r="AH74" s="19"/>
      <c r="AI74" s="19"/>
      <c r="AJ74" s="19"/>
      <c r="AK74" s="19"/>
      <c r="AL74" s="19"/>
      <c r="AM74" s="19"/>
      <c r="AN74" s="19"/>
      <c r="AO74" s="19"/>
      <c r="AP74" s="19"/>
      <c r="AQ74" s="19"/>
      <c r="AR74" s="19"/>
      <c r="AS74" s="19"/>
      <c r="AT74" s="19"/>
      <c r="AU74" s="19"/>
      <c r="AV74" s="19"/>
      <c r="AW74" s="19"/>
      <c r="AX74" s="19"/>
      <c r="AY74" s="19"/>
      <c r="AZ74" s="19"/>
      <c r="BA74" s="19"/>
    </row>
    <row r="75" spans="1:53" ht="102" x14ac:dyDescent="0.25">
      <c r="A75" s="3">
        <f t="shared" ref="A75:A112" si="1">A74+1</f>
        <v>1</v>
      </c>
      <c r="B75" s="4" t="s">
        <v>95</v>
      </c>
      <c r="C75" s="7" t="s">
        <v>185</v>
      </c>
      <c r="D75" s="7" t="s">
        <v>185</v>
      </c>
      <c r="E75" s="7" t="s">
        <v>185</v>
      </c>
      <c r="F75" s="7" t="s">
        <v>185</v>
      </c>
      <c r="G75" s="7" t="s">
        <v>185</v>
      </c>
      <c r="H75" s="7" t="s">
        <v>185</v>
      </c>
      <c r="I75" s="7" t="s">
        <v>185</v>
      </c>
      <c r="J75" s="7" t="s">
        <v>185</v>
      </c>
      <c r="K75" s="7" t="s">
        <v>185</v>
      </c>
      <c r="L75" s="7" t="s">
        <v>185</v>
      </c>
      <c r="M75" s="7" t="s">
        <v>185</v>
      </c>
      <c r="N75" s="7" t="s">
        <v>185</v>
      </c>
      <c r="O75" s="7" t="s">
        <v>185</v>
      </c>
      <c r="P75" s="7" t="s">
        <v>185</v>
      </c>
      <c r="Q75" s="7" t="s">
        <v>185</v>
      </c>
      <c r="R75" s="7" t="s">
        <v>185</v>
      </c>
      <c r="S75" s="7" t="s">
        <v>185</v>
      </c>
      <c r="T75" s="7" t="s">
        <v>185</v>
      </c>
      <c r="U75" s="7" t="s">
        <v>185</v>
      </c>
      <c r="V75" s="7" t="s">
        <v>185</v>
      </c>
      <c r="W75" s="7" t="s">
        <v>185</v>
      </c>
      <c r="X75" s="7" t="s">
        <v>185</v>
      </c>
      <c r="Y75" s="7" t="s">
        <v>185</v>
      </c>
      <c r="Z75" s="7" t="s">
        <v>185</v>
      </c>
      <c r="AA75" s="7" t="s">
        <v>185</v>
      </c>
      <c r="AB75" s="7" t="s">
        <v>185</v>
      </c>
      <c r="AC75" s="7" t="s">
        <v>185</v>
      </c>
      <c r="AD75" s="7" t="s">
        <v>185</v>
      </c>
      <c r="AE75" s="7" t="s">
        <v>185</v>
      </c>
      <c r="AF75" s="7" t="s">
        <v>185</v>
      </c>
      <c r="AG75" s="7" t="s">
        <v>185</v>
      </c>
      <c r="AH75" s="7" t="s">
        <v>185</v>
      </c>
      <c r="AI75" s="7" t="s">
        <v>185</v>
      </c>
      <c r="AJ75" s="7" t="s">
        <v>185</v>
      </c>
      <c r="AK75" s="7" t="s">
        <v>185</v>
      </c>
      <c r="AL75" s="7" t="s">
        <v>185</v>
      </c>
      <c r="AM75" s="7" t="s">
        <v>185</v>
      </c>
      <c r="AN75" s="7" t="s">
        <v>185</v>
      </c>
      <c r="AO75" s="7" t="s">
        <v>185</v>
      </c>
      <c r="AP75" s="7" t="s">
        <v>185</v>
      </c>
      <c r="AQ75" s="7" t="s">
        <v>578</v>
      </c>
      <c r="AR75" s="7" t="s">
        <v>578</v>
      </c>
      <c r="AS75" s="7" t="s">
        <v>578</v>
      </c>
      <c r="AT75" s="7" t="s">
        <v>578</v>
      </c>
      <c r="AU75" s="7" t="s">
        <v>578</v>
      </c>
      <c r="AV75" s="7" t="s">
        <v>578</v>
      </c>
      <c r="AW75" s="7" t="s">
        <v>578</v>
      </c>
      <c r="AX75" s="7" t="s">
        <v>578</v>
      </c>
      <c r="AY75" s="7" t="s">
        <v>578</v>
      </c>
      <c r="AZ75" s="7" t="s">
        <v>578</v>
      </c>
      <c r="BA75" s="7" t="s">
        <v>578</v>
      </c>
    </row>
    <row r="76" spans="1:53" ht="89.25" x14ac:dyDescent="0.25">
      <c r="A76" s="3">
        <f t="shared" si="1"/>
        <v>2</v>
      </c>
      <c r="B76" s="4" t="s">
        <v>96</v>
      </c>
      <c r="C76" s="7" t="s">
        <v>185</v>
      </c>
      <c r="D76" s="7" t="s">
        <v>185</v>
      </c>
      <c r="E76" s="7" t="s">
        <v>185</v>
      </c>
      <c r="F76" s="7" t="s">
        <v>185</v>
      </c>
      <c r="G76" s="7" t="s">
        <v>185</v>
      </c>
      <c r="H76" s="7" t="s">
        <v>185</v>
      </c>
      <c r="I76" s="7" t="s">
        <v>185</v>
      </c>
      <c r="J76" s="7" t="s">
        <v>185</v>
      </c>
      <c r="K76" s="7" t="s">
        <v>185</v>
      </c>
      <c r="L76" s="7" t="s">
        <v>185</v>
      </c>
      <c r="M76" s="7" t="s">
        <v>185</v>
      </c>
      <c r="N76" s="7" t="s">
        <v>185</v>
      </c>
      <c r="O76" s="7" t="s">
        <v>185</v>
      </c>
      <c r="P76" s="7" t="s">
        <v>185</v>
      </c>
      <c r="Q76" s="7" t="s">
        <v>185</v>
      </c>
      <c r="R76" s="7" t="s">
        <v>185</v>
      </c>
      <c r="S76" s="7" t="s">
        <v>185</v>
      </c>
      <c r="T76" s="7" t="s">
        <v>185</v>
      </c>
      <c r="U76" s="7" t="s">
        <v>185</v>
      </c>
      <c r="V76" s="7" t="s">
        <v>185</v>
      </c>
      <c r="W76" s="7" t="s">
        <v>185</v>
      </c>
      <c r="X76" s="7" t="s">
        <v>185</v>
      </c>
      <c r="Y76" s="7" t="s">
        <v>185</v>
      </c>
      <c r="Z76" s="7" t="s">
        <v>185</v>
      </c>
      <c r="AA76" s="7" t="s">
        <v>185</v>
      </c>
      <c r="AB76" s="7" t="s">
        <v>185</v>
      </c>
      <c r="AC76" s="7" t="s">
        <v>185</v>
      </c>
      <c r="AD76" s="7" t="s">
        <v>185</v>
      </c>
      <c r="AE76" s="7" t="s">
        <v>185</v>
      </c>
      <c r="AF76" s="7" t="s">
        <v>185</v>
      </c>
      <c r="AG76" s="7" t="s">
        <v>185</v>
      </c>
      <c r="AH76" s="7" t="s">
        <v>185</v>
      </c>
      <c r="AI76" s="7" t="s">
        <v>185</v>
      </c>
      <c r="AJ76" s="7" t="s">
        <v>185</v>
      </c>
      <c r="AK76" s="7" t="s">
        <v>185</v>
      </c>
      <c r="AL76" s="7" t="s">
        <v>185</v>
      </c>
      <c r="AM76" s="7" t="s">
        <v>185</v>
      </c>
      <c r="AN76" s="7" t="s">
        <v>185</v>
      </c>
      <c r="AO76" s="7" t="s">
        <v>185</v>
      </c>
      <c r="AP76" s="7" t="s">
        <v>185</v>
      </c>
      <c r="AQ76" s="7" t="s">
        <v>578</v>
      </c>
      <c r="AR76" s="7" t="s">
        <v>578</v>
      </c>
      <c r="AS76" s="7" t="s">
        <v>578</v>
      </c>
      <c r="AT76" s="7" t="s">
        <v>578</v>
      </c>
      <c r="AU76" s="7" t="s">
        <v>578</v>
      </c>
      <c r="AV76" s="7" t="s">
        <v>578</v>
      </c>
      <c r="AW76" s="7" t="s">
        <v>578</v>
      </c>
      <c r="AX76" s="7" t="s">
        <v>578</v>
      </c>
      <c r="AY76" s="7" t="s">
        <v>578</v>
      </c>
      <c r="AZ76" s="7" t="s">
        <v>578</v>
      </c>
      <c r="BA76" s="7" t="s">
        <v>578</v>
      </c>
    </row>
    <row r="77" spans="1:53" ht="51" x14ac:dyDescent="0.25">
      <c r="A77" s="3">
        <f t="shared" si="1"/>
        <v>3</v>
      </c>
      <c r="B77" s="4" t="s">
        <v>97</v>
      </c>
      <c r="C77" s="7" t="s">
        <v>185</v>
      </c>
      <c r="D77" s="7" t="s">
        <v>185</v>
      </c>
      <c r="E77" s="7" t="s">
        <v>185</v>
      </c>
      <c r="F77" s="7" t="s">
        <v>185</v>
      </c>
      <c r="G77" s="7" t="s">
        <v>185</v>
      </c>
      <c r="H77" s="7" t="s">
        <v>185</v>
      </c>
      <c r="I77" s="7" t="s">
        <v>185</v>
      </c>
      <c r="J77" s="7" t="s">
        <v>185</v>
      </c>
      <c r="K77" s="7" t="s">
        <v>185</v>
      </c>
      <c r="L77" s="7" t="s">
        <v>185</v>
      </c>
      <c r="M77" s="7" t="s">
        <v>185</v>
      </c>
      <c r="N77" s="7" t="s">
        <v>185</v>
      </c>
      <c r="O77" s="7" t="s">
        <v>185</v>
      </c>
      <c r="P77" s="7" t="s">
        <v>185</v>
      </c>
      <c r="Q77" s="7" t="s">
        <v>185</v>
      </c>
      <c r="R77" s="7" t="s">
        <v>185</v>
      </c>
      <c r="S77" s="7" t="s">
        <v>185</v>
      </c>
      <c r="T77" s="7" t="s">
        <v>185</v>
      </c>
      <c r="U77" s="7" t="s">
        <v>185</v>
      </c>
      <c r="V77" s="7" t="s">
        <v>185</v>
      </c>
      <c r="W77" s="7" t="s">
        <v>185</v>
      </c>
      <c r="X77" s="7" t="s">
        <v>185</v>
      </c>
      <c r="Y77" s="7" t="s">
        <v>185</v>
      </c>
      <c r="Z77" s="7" t="s">
        <v>185</v>
      </c>
      <c r="AA77" s="7" t="s">
        <v>185</v>
      </c>
      <c r="AB77" s="7" t="s">
        <v>185</v>
      </c>
      <c r="AC77" s="7" t="s">
        <v>185</v>
      </c>
      <c r="AD77" s="7" t="s">
        <v>185</v>
      </c>
      <c r="AE77" s="7" t="s">
        <v>185</v>
      </c>
      <c r="AF77" s="7" t="s">
        <v>185</v>
      </c>
      <c r="AG77" s="7" t="s">
        <v>185</v>
      </c>
      <c r="AH77" s="7" t="s">
        <v>185</v>
      </c>
      <c r="AI77" s="7" t="s">
        <v>185</v>
      </c>
      <c r="AJ77" s="7" t="s">
        <v>185</v>
      </c>
      <c r="AK77" s="7" t="s">
        <v>185</v>
      </c>
      <c r="AL77" s="7" t="s">
        <v>185</v>
      </c>
      <c r="AM77" s="7" t="s">
        <v>185</v>
      </c>
      <c r="AN77" s="7" t="s">
        <v>185</v>
      </c>
      <c r="AO77" s="7" t="s">
        <v>185</v>
      </c>
      <c r="AP77" s="7" t="s">
        <v>185</v>
      </c>
      <c r="AQ77" s="7" t="s">
        <v>578</v>
      </c>
      <c r="AR77" s="7" t="s">
        <v>578</v>
      </c>
      <c r="AS77" s="7" t="s">
        <v>578</v>
      </c>
      <c r="AT77" s="7" t="s">
        <v>578</v>
      </c>
      <c r="AU77" s="7" t="s">
        <v>578</v>
      </c>
      <c r="AV77" s="7" t="s">
        <v>578</v>
      </c>
      <c r="AW77" s="7" t="s">
        <v>578</v>
      </c>
      <c r="AX77" s="7" t="s">
        <v>578</v>
      </c>
      <c r="AY77" s="7" t="s">
        <v>578</v>
      </c>
      <c r="AZ77" s="7" t="s">
        <v>578</v>
      </c>
      <c r="BA77" s="7" t="s">
        <v>578</v>
      </c>
    </row>
    <row r="78" spans="1:53" ht="63.75" x14ac:dyDescent="0.25">
      <c r="A78" s="3">
        <f t="shared" si="1"/>
        <v>4</v>
      </c>
      <c r="B78" s="4" t="s">
        <v>154</v>
      </c>
      <c r="C78" s="7" t="s">
        <v>185</v>
      </c>
      <c r="D78" s="7" t="s">
        <v>185</v>
      </c>
      <c r="E78" s="7" t="s">
        <v>185</v>
      </c>
      <c r="F78" s="7" t="s">
        <v>185</v>
      </c>
      <c r="G78" s="7" t="s">
        <v>185</v>
      </c>
      <c r="H78" s="7" t="s">
        <v>185</v>
      </c>
      <c r="I78" s="7" t="s">
        <v>185</v>
      </c>
      <c r="J78" s="7" t="s">
        <v>185</v>
      </c>
      <c r="K78" s="7" t="s">
        <v>185</v>
      </c>
      <c r="L78" s="7" t="s">
        <v>185</v>
      </c>
      <c r="M78" s="7" t="s">
        <v>185</v>
      </c>
      <c r="N78" s="7" t="s">
        <v>185</v>
      </c>
      <c r="O78" s="7" t="s">
        <v>185</v>
      </c>
      <c r="P78" s="7" t="s">
        <v>185</v>
      </c>
      <c r="Q78" s="7" t="s">
        <v>185</v>
      </c>
      <c r="R78" s="7" t="s">
        <v>185</v>
      </c>
      <c r="S78" s="7" t="s">
        <v>185</v>
      </c>
      <c r="T78" s="7" t="s">
        <v>185</v>
      </c>
      <c r="U78" s="7" t="s">
        <v>185</v>
      </c>
      <c r="V78" s="7" t="s">
        <v>185</v>
      </c>
      <c r="W78" s="7" t="s">
        <v>185</v>
      </c>
      <c r="X78" s="7" t="s">
        <v>185</v>
      </c>
      <c r="Y78" s="7" t="s">
        <v>185</v>
      </c>
      <c r="Z78" s="7" t="s">
        <v>185</v>
      </c>
      <c r="AA78" s="7" t="s">
        <v>185</v>
      </c>
      <c r="AB78" s="7" t="s">
        <v>185</v>
      </c>
      <c r="AC78" s="7" t="s">
        <v>185</v>
      </c>
      <c r="AD78" s="7" t="s">
        <v>185</v>
      </c>
      <c r="AE78" s="7" t="s">
        <v>185</v>
      </c>
      <c r="AF78" s="7" t="s">
        <v>185</v>
      </c>
      <c r="AG78" s="7" t="s">
        <v>185</v>
      </c>
      <c r="AH78" s="7" t="s">
        <v>185</v>
      </c>
      <c r="AI78" s="7" t="s">
        <v>185</v>
      </c>
      <c r="AJ78" s="7" t="s">
        <v>185</v>
      </c>
      <c r="AK78" s="7" t="s">
        <v>185</v>
      </c>
      <c r="AL78" s="7" t="s">
        <v>185</v>
      </c>
      <c r="AM78" s="7" t="s">
        <v>185</v>
      </c>
      <c r="AN78" s="7" t="s">
        <v>185</v>
      </c>
      <c r="AO78" s="7" t="s">
        <v>185</v>
      </c>
      <c r="AP78" s="7" t="s">
        <v>185</v>
      </c>
      <c r="AQ78" s="7" t="s">
        <v>578</v>
      </c>
      <c r="AR78" s="7" t="s">
        <v>578</v>
      </c>
      <c r="AS78" s="7" t="s">
        <v>578</v>
      </c>
      <c r="AT78" s="7" t="s">
        <v>578</v>
      </c>
      <c r="AU78" s="7" t="s">
        <v>578</v>
      </c>
      <c r="AV78" s="7" t="s">
        <v>578</v>
      </c>
      <c r="AW78" s="7" t="s">
        <v>578</v>
      </c>
      <c r="AX78" s="7" t="s">
        <v>578</v>
      </c>
      <c r="AY78" s="7" t="s">
        <v>578</v>
      </c>
      <c r="AZ78" s="7" t="s">
        <v>578</v>
      </c>
      <c r="BA78" s="7" t="s">
        <v>578</v>
      </c>
    </row>
    <row r="79" spans="1:53" ht="25.5" x14ac:dyDescent="0.25">
      <c r="A79" s="3">
        <f t="shared" si="1"/>
        <v>5</v>
      </c>
      <c r="B79" s="4" t="s">
        <v>153</v>
      </c>
      <c r="C79" s="7" t="s">
        <v>185</v>
      </c>
      <c r="D79" s="7" t="s">
        <v>185</v>
      </c>
      <c r="E79" s="7" t="s">
        <v>185</v>
      </c>
      <c r="F79" s="7" t="s">
        <v>185</v>
      </c>
      <c r="G79" s="7" t="s">
        <v>185</v>
      </c>
      <c r="H79" s="7" t="s">
        <v>185</v>
      </c>
      <c r="I79" s="7" t="s">
        <v>185</v>
      </c>
      <c r="J79" s="7" t="s">
        <v>185</v>
      </c>
      <c r="K79" s="7" t="s">
        <v>185</v>
      </c>
      <c r="L79" s="7" t="s">
        <v>185</v>
      </c>
      <c r="M79" s="7" t="s">
        <v>185</v>
      </c>
      <c r="N79" s="7" t="s">
        <v>185</v>
      </c>
      <c r="O79" s="7" t="s">
        <v>185</v>
      </c>
      <c r="P79" s="7" t="s">
        <v>185</v>
      </c>
      <c r="Q79" s="7" t="s">
        <v>185</v>
      </c>
      <c r="R79" s="7" t="s">
        <v>185</v>
      </c>
      <c r="S79" s="7" t="s">
        <v>185</v>
      </c>
      <c r="T79" s="7" t="s">
        <v>185</v>
      </c>
      <c r="U79" s="7" t="s">
        <v>185</v>
      </c>
      <c r="V79" s="7" t="s">
        <v>185</v>
      </c>
      <c r="W79" s="7" t="s">
        <v>185</v>
      </c>
      <c r="X79" s="7" t="s">
        <v>185</v>
      </c>
      <c r="Y79" s="7" t="s">
        <v>185</v>
      </c>
      <c r="Z79" s="7" t="s">
        <v>185</v>
      </c>
      <c r="AA79" s="7" t="s">
        <v>185</v>
      </c>
      <c r="AB79" s="7" t="s">
        <v>185</v>
      </c>
      <c r="AC79" s="7" t="s">
        <v>185</v>
      </c>
      <c r="AD79" s="7" t="s">
        <v>185</v>
      </c>
      <c r="AE79" s="7" t="s">
        <v>185</v>
      </c>
      <c r="AF79" s="7" t="s">
        <v>185</v>
      </c>
      <c r="AG79" s="7" t="s">
        <v>185</v>
      </c>
      <c r="AH79" s="7" t="s">
        <v>185</v>
      </c>
      <c r="AI79" s="7" t="s">
        <v>185</v>
      </c>
      <c r="AJ79" s="7" t="s">
        <v>185</v>
      </c>
      <c r="AK79" s="7" t="s">
        <v>185</v>
      </c>
      <c r="AL79" s="7" t="s">
        <v>185</v>
      </c>
      <c r="AM79" s="7" t="s">
        <v>185</v>
      </c>
      <c r="AN79" s="7" t="s">
        <v>185</v>
      </c>
      <c r="AO79" s="7" t="s">
        <v>185</v>
      </c>
      <c r="AP79" s="7" t="s">
        <v>185</v>
      </c>
      <c r="AQ79" s="7" t="s">
        <v>578</v>
      </c>
      <c r="AR79" s="7" t="s">
        <v>578</v>
      </c>
      <c r="AS79" s="7" t="s">
        <v>578</v>
      </c>
      <c r="AT79" s="7" t="s">
        <v>578</v>
      </c>
      <c r="AU79" s="7" t="s">
        <v>578</v>
      </c>
      <c r="AV79" s="7" t="s">
        <v>578</v>
      </c>
      <c r="AW79" s="7" t="s">
        <v>578</v>
      </c>
      <c r="AX79" s="7" t="s">
        <v>578</v>
      </c>
      <c r="AY79" s="7" t="s">
        <v>578</v>
      </c>
      <c r="AZ79" s="7" t="s">
        <v>578</v>
      </c>
      <c r="BA79" s="7" t="s">
        <v>578</v>
      </c>
    </row>
    <row r="80" spans="1:53" ht="51" x14ac:dyDescent="0.25">
      <c r="A80" s="3">
        <f t="shared" si="1"/>
        <v>6</v>
      </c>
      <c r="B80" s="4" t="s">
        <v>157</v>
      </c>
      <c r="C80" s="7" t="s">
        <v>185</v>
      </c>
      <c r="D80" s="7" t="s">
        <v>185</v>
      </c>
      <c r="E80" s="7" t="s">
        <v>185</v>
      </c>
      <c r="F80" s="7" t="s">
        <v>185</v>
      </c>
      <c r="G80" s="7" t="s">
        <v>185</v>
      </c>
      <c r="H80" s="7" t="s">
        <v>185</v>
      </c>
      <c r="I80" s="7" t="s">
        <v>185</v>
      </c>
      <c r="J80" s="7" t="s">
        <v>185</v>
      </c>
      <c r="K80" s="7" t="s">
        <v>185</v>
      </c>
      <c r="L80" s="7" t="s">
        <v>185</v>
      </c>
      <c r="M80" s="7" t="s">
        <v>185</v>
      </c>
      <c r="N80" s="7" t="s">
        <v>185</v>
      </c>
      <c r="O80" s="7" t="s">
        <v>185</v>
      </c>
      <c r="P80" s="7" t="s">
        <v>185</v>
      </c>
      <c r="Q80" s="7" t="s">
        <v>185</v>
      </c>
      <c r="R80" s="7" t="s">
        <v>185</v>
      </c>
      <c r="S80" s="7" t="s">
        <v>185</v>
      </c>
      <c r="T80" s="7" t="s">
        <v>185</v>
      </c>
      <c r="U80" s="7" t="s">
        <v>185</v>
      </c>
      <c r="V80" s="7" t="s">
        <v>185</v>
      </c>
      <c r="W80" s="7" t="s">
        <v>185</v>
      </c>
      <c r="X80" s="7" t="s">
        <v>185</v>
      </c>
      <c r="Y80" s="7" t="s">
        <v>185</v>
      </c>
      <c r="Z80" s="7" t="s">
        <v>185</v>
      </c>
      <c r="AA80" s="7" t="s">
        <v>185</v>
      </c>
      <c r="AB80" s="7" t="s">
        <v>185</v>
      </c>
      <c r="AC80" s="7" t="s">
        <v>185</v>
      </c>
      <c r="AD80" s="7" t="s">
        <v>185</v>
      </c>
      <c r="AE80" s="7" t="s">
        <v>185</v>
      </c>
      <c r="AF80" s="7" t="s">
        <v>185</v>
      </c>
      <c r="AG80" s="7" t="s">
        <v>185</v>
      </c>
      <c r="AH80" s="7" t="s">
        <v>185</v>
      </c>
      <c r="AI80" s="7" t="s">
        <v>185</v>
      </c>
      <c r="AJ80" s="7" t="s">
        <v>185</v>
      </c>
      <c r="AK80" s="7" t="s">
        <v>185</v>
      </c>
      <c r="AL80" s="7" t="s">
        <v>185</v>
      </c>
      <c r="AM80" s="7" t="s">
        <v>185</v>
      </c>
      <c r="AN80" s="7" t="s">
        <v>185</v>
      </c>
      <c r="AO80" s="7" t="s">
        <v>185</v>
      </c>
      <c r="AP80" s="7" t="s">
        <v>185</v>
      </c>
      <c r="AQ80" s="7" t="s">
        <v>578</v>
      </c>
      <c r="AR80" s="7" t="s">
        <v>578</v>
      </c>
      <c r="AS80" s="7" t="s">
        <v>578</v>
      </c>
      <c r="AT80" s="7" t="s">
        <v>578</v>
      </c>
      <c r="AU80" s="7" t="s">
        <v>578</v>
      </c>
      <c r="AV80" s="7" t="s">
        <v>578</v>
      </c>
      <c r="AW80" s="7" t="s">
        <v>578</v>
      </c>
      <c r="AX80" s="7" t="s">
        <v>578</v>
      </c>
      <c r="AY80" s="7" t="s">
        <v>578</v>
      </c>
      <c r="AZ80" s="7" t="s">
        <v>578</v>
      </c>
      <c r="BA80" s="7" t="s">
        <v>578</v>
      </c>
    </row>
    <row r="81" spans="1:53" ht="25.5" x14ac:dyDescent="0.25">
      <c r="A81" s="3">
        <f t="shared" si="1"/>
        <v>7</v>
      </c>
      <c r="B81" s="4" t="s">
        <v>98</v>
      </c>
      <c r="C81" s="7" t="s">
        <v>185</v>
      </c>
      <c r="D81" s="7" t="s">
        <v>185</v>
      </c>
      <c r="E81" s="7" t="s">
        <v>185</v>
      </c>
      <c r="F81" s="7" t="s">
        <v>185</v>
      </c>
      <c r="G81" s="7" t="s">
        <v>185</v>
      </c>
      <c r="H81" s="7" t="s">
        <v>185</v>
      </c>
      <c r="I81" s="7" t="s">
        <v>185</v>
      </c>
      <c r="J81" s="7" t="s">
        <v>185</v>
      </c>
      <c r="K81" s="7" t="s">
        <v>185</v>
      </c>
      <c r="L81" s="7" t="s">
        <v>185</v>
      </c>
      <c r="M81" s="7" t="s">
        <v>185</v>
      </c>
      <c r="N81" s="7" t="s">
        <v>185</v>
      </c>
      <c r="O81" s="7" t="s">
        <v>185</v>
      </c>
      <c r="P81" s="7" t="s">
        <v>185</v>
      </c>
      <c r="Q81" s="7" t="s">
        <v>185</v>
      </c>
      <c r="R81" s="7" t="s">
        <v>185</v>
      </c>
      <c r="S81" s="7" t="s">
        <v>185</v>
      </c>
      <c r="T81" s="7" t="s">
        <v>185</v>
      </c>
      <c r="U81" s="7" t="s">
        <v>185</v>
      </c>
      <c r="V81" s="7" t="s">
        <v>185</v>
      </c>
      <c r="W81" s="7" t="s">
        <v>185</v>
      </c>
      <c r="X81" s="7" t="s">
        <v>185</v>
      </c>
      <c r="Y81" s="7" t="s">
        <v>185</v>
      </c>
      <c r="Z81" s="7" t="s">
        <v>185</v>
      </c>
      <c r="AA81" s="7" t="s">
        <v>185</v>
      </c>
      <c r="AB81" s="7" t="s">
        <v>185</v>
      </c>
      <c r="AC81" s="7" t="s">
        <v>185</v>
      </c>
      <c r="AD81" s="7" t="s">
        <v>185</v>
      </c>
      <c r="AE81" s="7" t="s">
        <v>185</v>
      </c>
      <c r="AF81" s="7" t="s">
        <v>185</v>
      </c>
      <c r="AG81" s="7" t="s">
        <v>185</v>
      </c>
      <c r="AH81" s="7" t="s">
        <v>185</v>
      </c>
      <c r="AI81" s="7" t="s">
        <v>185</v>
      </c>
      <c r="AJ81" s="7" t="s">
        <v>185</v>
      </c>
      <c r="AK81" s="7" t="s">
        <v>185</v>
      </c>
      <c r="AL81" s="7" t="s">
        <v>185</v>
      </c>
      <c r="AM81" s="7" t="s">
        <v>185</v>
      </c>
      <c r="AN81" s="7" t="s">
        <v>185</v>
      </c>
      <c r="AO81" s="7" t="s">
        <v>185</v>
      </c>
      <c r="AP81" s="7" t="s">
        <v>185</v>
      </c>
      <c r="AQ81" s="7" t="s">
        <v>578</v>
      </c>
      <c r="AR81" s="7" t="s">
        <v>578</v>
      </c>
      <c r="AS81" s="7" t="s">
        <v>578</v>
      </c>
      <c r="AT81" s="7" t="s">
        <v>578</v>
      </c>
      <c r="AU81" s="7" t="s">
        <v>578</v>
      </c>
      <c r="AV81" s="7" t="s">
        <v>578</v>
      </c>
      <c r="AW81" s="7" t="s">
        <v>578</v>
      </c>
      <c r="AX81" s="7" t="s">
        <v>578</v>
      </c>
      <c r="AY81" s="7" t="s">
        <v>578</v>
      </c>
      <c r="AZ81" s="7" t="s">
        <v>578</v>
      </c>
      <c r="BA81" s="7" t="s">
        <v>578</v>
      </c>
    </row>
    <row r="82" spans="1:53" ht="38.25" x14ac:dyDescent="0.25">
      <c r="A82" s="3">
        <f t="shared" si="1"/>
        <v>8</v>
      </c>
      <c r="B82" s="4" t="s">
        <v>99</v>
      </c>
      <c r="C82" s="7" t="s">
        <v>185</v>
      </c>
      <c r="D82" s="7" t="s">
        <v>185</v>
      </c>
      <c r="E82" s="7" t="s">
        <v>185</v>
      </c>
      <c r="F82" s="7" t="s">
        <v>185</v>
      </c>
      <c r="G82" s="7" t="s">
        <v>185</v>
      </c>
      <c r="H82" s="7" t="s">
        <v>185</v>
      </c>
      <c r="I82" s="7" t="s">
        <v>185</v>
      </c>
      <c r="J82" s="7" t="s">
        <v>185</v>
      </c>
      <c r="K82" s="7" t="s">
        <v>185</v>
      </c>
      <c r="L82" s="7" t="s">
        <v>185</v>
      </c>
      <c r="M82" s="7" t="s">
        <v>185</v>
      </c>
      <c r="N82" s="7" t="s">
        <v>185</v>
      </c>
      <c r="O82" s="7" t="s">
        <v>185</v>
      </c>
      <c r="P82" s="7" t="s">
        <v>185</v>
      </c>
      <c r="Q82" s="7" t="s">
        <v>185</v>
      </c>
      <c r="R82" s="7" t="s">
        <v>185</v>
      </c>
      <c r="S82" s="7" t="s">
        <v>185</v>
      </c>
      <c r="T82" s="7" t="s">
        <v>185</v>
      </c>
      <c r="U82" s="7" t="s">
        <v>185</v>
      </c>
      <c r="V82" s="7" t="s">
        <v>185</v>
      </c>
      <c r="W82" s="7" t="s">
        <v>185</v>
      </c>
      <c r="X82" s="7" t="s">
        <v>185</v>
      </c>
      <c r="Y82" s="7" t="s">
        <v>185</v>
      </c>
      <c r="Z82" s="7" t="s">
        <v>185</v>
      </c>
      <c r="AA82" s="7" t="s">
        <v>185</v>
      </c>
      <c r="AB82" s="7" t="s">
        <v>185</v>
      </c>
      <c r="AC82" s="7" t="s">
        <v>185</v>
      </c>
      <c r="AD82" s="7" t="s">
        <v>185</v>
      </c>
      <c r="AE82" s="7" t="s">
        <v>185</v>
      </c>
      <c r="AF82" s="7" t="s">
        <v>185</v>
      </c>
      <c r="AG82" s="7" t="s">
        <v>185</v>
      </c>
      <c r="AH82" s="7" t="s">
        <v>185</v>
      </c>
      <c r="AI82" s="7" t="s">
        <v>185</v>
      </c>
      <c r="AJ82" s="7" t="s">
        <v>185</v>
      </c>
      <c r="AK82" s="7" t="s">
        <v>185</v>
      </c>
      <c r="AL82" s="7" t="s">
        <v>185</v>
      </c>
      <c r="AM82" s="7" t="s">
        <v>185</v>
      </c>
      <c r="AN82" s="7" t="s">
        <v>185</v>
      </c>
      <c r="AO82" s="7" t="s">
        <v>185</v>
      </c>
      <c r="AP82" s="7" t="s">
        <v>185</v>
      </c>
      <c r="AQ82" s="7" t="s">
        <v>578</v>
      </c>
      <c r="AR82" s="7" t="s">
        <v>578</v>
      </c>
      <c r="AS82" s="7" t="s">
        <v>578</v>
      </c>
      <c r="AT82" s="7" t="s">
        <v>578</v>
      </c>
      <c r="AU82" s="7" t="s">
        <v>578</v>
      </c>
      <c r="AV82" s="7" t="s">
        <v>578</v>
      </c>
      <c r="AW82" s="7" t="s">
        <v>578</v>
      </c>
      <c r="AX82" s="7" t="s">
        <v>578</v>
      </c>
      <c r="AY82" s="7" t="s">
        <v>578</v>
      </c>
      <c r="AZ82" s="7" t="s">
        <v>578</v>
      </c>
      <c r="BA82" s="7" t="s">
        <v>578</v>
      </c>
    </row>
    <row r="83" spans="1:53" ht="51" x14ac:dyDescent="0.25">
      <c r="A83" s="3">
        <f t="shared" si="1"/>
        <v>9</v>
      </c>
      <c r="B83" s="4" t="s">
        <v>100</v>
      </c>
      <c r="C83" s="7" t="s">
        <v>185</v>
      </c>
      <c r="D83" s="7" t="s">
        <v>185</v>
      </c>
      <c r="E83" s="7" t="s">
        <v>185</v>
      </c>
      <c r="F83" s="7" t="s">
        <v>185</v>
      </c>
      <c r="G83" s="7" t="s">
        <v>185</v>
      </c>
      <c r="H83" s="7" t="s">
        <v>185</v>
      </c>
      <c r="I83" s="7" t="s">
        <v>185</v>
      </c>
      <c r="J83" s="7" t="s">
        <v>185</v>
      </c>
      <c r="K83" s="7" t="s">
        <v>185</v>
      </c>
      <c r="L83" s="7" t="s">
        <v>185</v>
      </c>
      <c r="M83" s="7" t="s">
        <v>185</v>
      </c>
      <c r="N83" s="7" t="s">
        <v>185</v>
      </c>
      <c r="O83" s="7" t="s">
        <v>185</v>
      </c>
      <c r="P83" s="7" t="s">
        <v>185</v>
      </c>
      <c r="Q83" s="7" t="s">
        <v>185</v>
      </c>
      <c r="R83" s="7" t="s">
        <v>185</v>
      </c>
      <c r="S83" s="7" t="s">
        <v>185</v>
      </c>
      <c r="T83" s="7" t="s">
        <v>185</v>
      </c>
      <c r="U83" s="7" t="s">
        <v>185</v>
      </c>
      <c r="V83" s="7" t="s">
        <v>185</v>
      </c>
      <c r="W83" s="7" t="s">
        <v>185</v>
      </c>
      <c r="X83" s="7" t="s">
        <v>185</v>
      </c>
      <c r="Y83" s="7" t="s">
        <v>185</v>
      </c>
      <c r="Z83" s="7" t="s">
        <v>185</v>
      </c>
      <c r="AA83" s="7" t="s">
        <v>185</v>
      </c>
      <c r="AB83" s="7" t="s">
        <v>185</v>
      </c>
      <c r="AC83" s="7" t="s">
        <v>185</v>
      </c>
      <c r="AD83" s="7" t="s">
        <v>185</v>
      </c>
      <c r="AE83" s="7" t="s">
        <v>185</v>
      </c>
      <c r="AF83" s="7" t="s">
        <v>185</v>
      </c>
      <c r="AG83" s="7" t="s">
        <v>185</v>
      </c>
      <c r="AH83" s="7" t="s">
        <v>185</v>
      </c>
      <c r="AI83" s="7" t="s">
        <v>185</v>
      </c>
      <c r="AJ83" s="7" t="s">
        <v>185</v>
      </c>
      <c r="AK83" s="7" t="s">
        <v>185</v>
      </c>
      <c r="AL83" s="7" t="s">
        <v>185</v>
      </c>
      <c r="AM83" s="7" t="s">
        <v>185</v>
      </c>
      <c r="AN83" s="7" t="s">
        <v>185</v>
      </c>
      <c r="AO83" s="7" t="s">
        <v>185</v>
      </c>
      <c r="AP83" s="7" t="s">
        <v>185</v>
      </c>
      <c r="AQ83" s="7" t="s">
        <v>578</v>
      </c>
      <c r="AR83" s="7" t="s">
        <v>578</v>
      </c>
      <c r="AS83" s="7" t="s">
        <v>578</v>
      </c>
      <c r="AT83" s="7" t="s">
        <v>578</v>
      </c>
      <c r="AU83" s="7" t="s">
        <v>578</v>
      </c>
      <c r="AV83" s="7" t="s">
        <v>578</v>
      </c>
      <c r="AW83" s="7" t="s">
        <v>578</v>
      </c>
      <c r="AX83" s="7" t="s">
        <v>578</v>
      </c>
      <c r="AY83" s="7" t="s">
        <v>578</v>
      </c>
      <c r="AZ83" s="7" t="s">
        <v>578</v>
      </c>
      <c r="BA83" s="7" t="s">
        <v>578</v>
      </c>
    </row>
    <row r="84" spans="1:53" ht="51" x14ac:dyDescent="0.25">
      <c r="A84" s="3">
        <f t="shared" si="1"/>
        <v>10</v>
      </c>
      <c r="B84" s="4" t="s">
        <v>101</v>
      </c>
      <c r="C84" s="7" t="s">
        <v>185</v>
      </c>
      <c r="D84" s="7" t="s">
        <v>185</v>
      </c>
      <c r="E84" s="7" t="s">
        <v>185</v>
      </c>
      <c r="F84" s="7" t="s">
        <v>185</v>
      </c>
      <c r="G84" s="7" t="s">
        <v>185</v>
      </c>
      <c r="H84" s="7" t="s">
        <v>185</v>
      </c>
      <c r="I84" s="7" t="s">
        <v>185</v>
      </c>
      <c r="J84" s="7" t="s">
        <v>185</v>
      </c>
      <c r="K84" s="7" t="s">
        <v>185</v>
      </c>
      <c r="L84" s="7" t="s">
        <v>185</v>
      </c>
      <c r="M84" s="7" t="s">
        <v>185</v>
      </c>
      <c r="N84" s="7" t="s">
        <v>185</v>
      </c>
      <c r="O84" s="7" t="s">
        <v>185</v>
      </c>
      <c r="P84" s="7" t="s">
        <v>185</v>
      </c>
      <c r="Q84" s="7" t="s">
        <v>185</v>
      </c>
      <c r="R84" s="7" t="s">
        <v>185</v>
      </c>
      <c r="S84" s="7" t="s">
        <v>185</v>
      </c>
      <c r="T84" s="7" t="s">
        <v>185</v>
      </c>
      <c r="U84" s="7" t="s">
        <v>185</v>
      </c>
      <c r="V84" s="7" t="s">
        <v>185</v>
      </c>
      <c r="W84" s="7" t="s">
        <v>185</v>
      </c>
      <c r="X84" s="7" t="s">
        <v>185</v>
      </c>
      <c r="Y84" s="7" t="s">
        <v>185</v>
      </c>
      <c r="Z84" s="7" t="s">
        <v>185</v>
      </c>
      <c r="AA84" s="7" t="s">
        <v>185</v>
      </c>
      <c r="AB84" s="7" t="s">
        <v>185</v>
      </c>
      <c r="AC84" s="7" t="s">
        <v>185</v>
      </c>
      <c r="AD84" s="7" t="s">
        <v>185</v>
      </c>
      <c r="AE84" s="7" t="s">
        <v>185</v>
      </c>
      <c r="AF84" s="7" t="s">
        <v>185</v>
      </c>
      <c r="AG84" s="7" t="s">
        <v>185</v>
      </c>
      <c r="AH84" s="7" t="s">
        <v>185</v>
      </c>
      <c r="AI84" s="7" t="s">
        <v>185</v>
      </c>
      <c r="AJ84" s="7" t="s">
        <v>185</v>
      </c>
      <c r="AK84" s="7" t="s">
        <v>185</v>
      </c>
      <c r="AL84" s="7" t="s">
        <v>185</v>
      </c>
      <c r="AM84" s="7" t="s">
        <v>185</v>
      </c>
      <c r="AN84" s="7" t="s">
        <v>185</v>
      </c>
      <c r="AO84" s="7" t="s">
        <v>185</v>
      </c>
      <c r="AP84" s="7" t="s">
        <v>185</v>
      </c>
      <c r="AQ84" s="7" t="s">
        <v>578</v>
      </c>
      <c r="AR84" s="7" t="s">
        <v>578</v>
      </c>
      <c r="AS84" s="7" t="s">
        <v>578</v>
      </c>
      <c r="AT84" s="7" t="s">
        <v>578</v>
      </c>
      <c r="AU84" s="7" t="s">
        <v>578</v>
      </c>
      <c r="AV84" s="7" t="s">
        <v>578</v>
      </c>
      <c r="AW84" s="7" t="s">
        <v>578</v>
      </c>
      <c r="AX84" s="7" t="s">
        <v>578</v>
      </c>
      <c r="AY84" s="7" t="s">
        <v>578</v>
      </c>
      <c r="AZ84" s="7" t="s">
        <v>578</v>
      </c>
      <c r="BA84" s="7" t="s">
        <v>578</v>
      </c>
    </row>
    <row r="85" spans="1:53" ht="191.25" x14ac:dyDescent="0.25">
      <c r="A85" s="3">
        <f t="shared" si="1"/>
        <v>11</v>
      </c>
      <c r="B85" s="4" t="s">
        <v>102</v>
      </c>
      <c r="C85" s="5" t="s">
        <v>186</v>
      </c>
      <c r="D85" s="5" t="s">
        <v>186</v>
      </c>
      <c r="E85" s="5" t="s">
        <v>186</v>
      </c>
      <c r="F85" s="5" t="s">
        <v>186</v>
      </c>
      <c r="G85" s="5" t="s">
        <v>186</v>
      </c>
      <c r="H85" s="5" t="s">
        <v>186</v>
      </c>
      <c r="I85" s="5" t="s">
        <v>185</v>
      </c>
      <c r="J85" s="5" t="s">
        <v>185</v>
      </c>
      <c r="K85" s="5" t="s">
        <v>186</v>
      </c>
      <c r="L85" s="5" t="s">
        <v>186</v>
      </c>
      <c r="M85" s="5" t="s">
        <v>186</v>
      </c>
      <c r="N85" s="5" t="s">
        <v>186</v>
      </c>
      <c r="O85" s="5" t="s">
        <v>186</v>
      </c>
      <c r="P85" s="5" t="s">
        <v>186</v>
      </c>
      <c r="Q85" s="5" t="s">
        <v>186</v>
      </c>
      <c r="R85" s="5" t="s">
        <v>186</v>
      </c>
      <c r="S85" s="5" t="s">
        <v>186</v>
      </c>
      <c r="T85" s="5" t="s">
        <v>186</v>
      </c>
      <c r="U85" s="5" t="s">
        <v>185</v>
      </c>
      <c r="V85" s="5" t="s">
        <v>186</v>
      </c>
      <c r="W85" s="5" t="s">
        <v>186</v>
      </c>
      <c r="X85" s="5" t="s">
        <v>186</v>
      </c>
      <c r="Y85" s="5" t="s">
        <v>185</v>
      </c>
      <c r="Z85" s="5" t="s">
        <v>186</v>
      </c>
      <c r="AA85" s="5" t="s">
        <v>186</v>
      </c>
      <c r="AB85" s="5" t="s">
        <v>186</v>
      </c>
      <c r="AC85" s="5" t="s">
        <v>186</v>
      </c>
      <c r="AD85" s="5" t="s">
        <v>185</v>
      </c>
      <c r="AE85" s="5" t="s">
        <v>186</v>
      </c>
      <c r="AF85" s="5" t="s">
        <v>186</v>
      </c>
      <c r="AG85" s="5" t="s">
        <v>185</v>
      </c>
      <c r="AH85" s="5" t="s">
        <v>186</v>
      </c>
      <c r="AI85" s="5" t="s">
        <v>185</v>
      </c>
      <c r="AJ85" s="5" t="s">
        <v>186</v>
      </c>
      <c r="AK85" s="5" t="s">
        <v>185</v>
      </c>
      <c r="AL85" s="5" t="s">
        <v>186</v>
      </c>
      <c r="AM85" s="5" t="s">
        <v>185</v>
      </c>
      <c r="AN85" s="5" t="s">
        <v>185</v>
      </c>
      <c r="AO85" s="6" t="s">
        <v>186</v>
      </c>
      <c r="AP85" s="6" t="s">
        <v>186</v>
      </c>
      <c r="AQ85" s="7" t="s">
        <v>578</v>
      </c>
      <c r="AR85" s="7" t="s">
        <v>578</v>
      </c>
      <c r="AS85" s="7" t="s">
        <v>578</v>
      </c>
      <c r="AT85" s="7" t="s">
        <v>578</v>
      </c>
      <c r="AU85" s="7" t="s">
        <v>578</v>
      </c>
      <c r="AV85" s="7" t="s">
        <v>578</v>
      </c>
      <c r="AW85" s="7" t="s">
        <v>578</v>
      </c>
      <c r="AX85" s="7" t="s">
        <v>578</v>
      </c>
      <c r="AY85" s="7" t="s">
        <v>578</v>
      </c>
      <c r="AZ85" s="7" t="s">
        <v>578</v>
      </c>
      <c r="BA85" s="7" t="s">
        <v>578</v>
      </c>
    </row>
    <row r="86" spans="1:53" ht="51" x14ac:dyDescent="0.25">
      <c r="A86" s="3">
        <f t="shared" si="1"/>
        <v>12</v>
      </c>
      <c r="B86" s="4" t="s">
        <v>103</v>
      </c>
      <c r="C86" s="7" t="s">
        <v>185</v>
      </c>
      <c r="D86" s="7" t="s">
        <v>185</v>
      </c>
      <c r="E86" s="7" t="s">
        <v>185</v>
      </c>
      <c r="F86" s="7" t="s">
        <v>185</v>
      </c>
      <c r="G86" s="7" t="s">
        <v>185</v>
      </c>
      <c r="H86" s="7" t="s">
        <v>185</v>
      </c>
      <c r="I86" s="7" t="s">
        <v>185</v>
      </c>
      <c r="J86" s="7" t="s">
        <v>185</v>
      </c>
      <c r="K86" s="7" t="s">
        <v>185</v>
      </c>
      <c r="L86" s="7" t="s">
        <v>185</v>
      </c>
      <c r="M86" s="7" t="s">
        <v>185</v>
      </c>
      <c r="N86" s="7" t="s">
        <v>185</v>
      </c>
      <c r="O86" s="7" t="s">
        <v>185</v>
      </c>
      <c r="P86" s="7" t="s">
        <v>185</v>
      </c>
      <c r="Q86" s="7" t="s">
        <v>185</v>
      </c>
      <c r="R86" s="7" t="s">
        <v>185</v>
      </c>
      <c r="S86" s="7" t="s">
        <v>185</v>
      </c>
      <c r="T86" s="7" t="s">
        <v>185</v>
      </c>
      <c r="U86" s="7" t="s">
        <v>185</v>
      </c>
      <c r="V86" s="7" t="s">
        <v>185</v>
      </c>
      <c r="W86" s="7" t="s">
        <v>185</v>
      </c>
      <c r="X86" s="7" t="s">
        <v>185</v>
      </c>
      <c r="Y86" s="7" t="s">
        <v>185</v>
      </c>
      <c r="Z86" s="7" t="s">
        <v>185</v>
      </c>
      <c r="AA86" s="7" t="s">
        <v>185</v>
      </c>
      <c r="AB86" s="7" t="s">
        <v>185</v>
      </c>
      <c r="AC86" s="7" t="s">
        <v>185</v>
      </c>
      <c r="AD86" s="7" t="s">
        <v>185</v>
      </c>
      <c r="AE86" s="7" t="s">
        <v>185</v>
      </c>
      <c r="AF86" s="7" t="s">
        <v>185</v>
      </c>
      <c r="AG86" s="7" t="s">
        <v>185</v>
      </c>
      <c r="AH86" s="7" t="s">
        <v>185</v>
      </c>
      <c r="AI86" s="7" t="s">
        <v>185</v>
      </c>
      <c r="AJ86" s="7" t="s">
        <v>185</v>
      </c>
      <c r="AK86" s="7" t="s">
        <v>185</v>
      </c>
      <c r="AL86" s="7" t="s">
        <v>185</v>
      </c>
      <c r="AM86" s="7" t="s">
        <v>185</v>
      </c>
      <c r="AN86" s="7" t="s">
        <v>185</v>
      </c>
      <c r="AO86" s="7" t="s">
        <v>185</v>
      </c>
      <c r="AP86" s="7" t="s">
        <v>185</v>
      </c>
      <c r="AQ86" s="7" t="s">
        <v>578</v>
      </c>
      <c r="AR86" s="7" t="s">
        <v>578</v>
      </c>
      <c r="AS86" s="7" t="s">
        <v>578</v>
      </c>
      <c r="AT86" s="7" t="s">
        <v>578</v>
      </c>
      <c r="AU86" s="7" t="s">
        <v>578</v>
      </c>
      <c r="AV86" s="7" t="s">
        <v>578</v>
      </c>
      <c r="AW86" s="7" t="s">
        <v>578</v>
      </c>
      <c r="AX86" s="7" t="s">
        <v>578</v>
      </c>
      <c r="AY86" s="7" t="s">
        <v>578</v>
      </c>
      <c r="AZ86" s="7" t="s">
        <v>578</v>
      </c>
      <c r="BA86" s="7" t="s">
        <v>578</v>
      </c>
    </row>
    <row r="87" spans="1:53" ht="25.5" x14ac:dyDescent="0.25">
      <c r="A87" s="3">
        <f t="shared" si="1"/>
        <v>13</v>
      </c>
      <c r="B87" s="4" t="s">
        <v>135</v>
      </c>
      <c r="C87" s="5" t="s">
        <v>185</v>
      </c>
      <c r="D87" s="5" t="s">
        <v>186</v>
      </c>
      <c r="E87" s="5" t="s">
        <v>186</v>
      </c>
      <c r="F87" s="5" t="s">
        <v>185</v>
      </c>
      <c r="G87" s="5" t="s">
        <v>186</v>
      </c>
      <c r="H87" s="5" t="s">
        <v>185</v>
      </c>
      <c r="I87" s="6" t="s">
        <v>185</v>
      </c>
      <c r="J87" s="6" t="s">
        <v>185</v>
      </c>
      <c r="K87" s="5" t="s">
        <v>185</v>
      </c>
      <c r="L87" s="5" t="s">
        <v>186</v>
      </c>
      <c r="M87" s="5" t="s">
        <v>186</v>
      </c>
      <c r="N87" s="5" t="s">
        <v>185</v>
      </c>
      <c r="O87" s="5" t="s">
        <v>185</v>
      </c>
      <c r="P87" s="6" t="s">
        <v>186</v>
      </c>
      <c r="Q87" s="5" t="s">
        <v>185</v>
      </c>
      <c r="R87" s="5" t="s">
        <v>185</v>
      </c>
      <c r="S87" s="5" t="str">
        <f>$C$20</f>
        <v>TAK</v>
      </c>
      <c r="T87" s="5" t="s">
        <v>185</v>
      </c>
      <c r="U87" s="6" t="s">
        <v>185</v>
      </c>
      <c r="V87" s="5" t="s">
        <v>185</v>
      </c>
      <c r="W87" s="5" t="s">
        <v>186</v>
      </c>
      <c r="X87" s="5" t="s">
        <v>185</v>
      </c>
      <c r="Y87" s="6" t="s">
        <v>185</v>
      </c>
      <c r="Z87" s="5" t="s">
        <v>185</v>
      </c>
      <c r="AA87" s="6" t="s">
        <v>186</v>
      </c>
      <c r="AB87" s="5" t="s">
        <v>185</v>
      </c>
      <c r="AC87" s="5" t="s">
        <v>186</v>
      </c>
      <c r="AD87" s="6" t="s">
        <v>185</v>
      </c>
      <c r="AE87" s="5" t="s">
        <v>185</v>
      </c>
      <c r="AF87" s="6" t="s">
        <v>186</v>
      </c>
      <c r="AG87" s="6" t="s">
        <v>185</v>
      </c>
      <c r="AH87" s="5" t="s">
        <v>185</v>
      </c>
      <c r="AI87" s="6" t="s">
        <v>185</v>
      </c>
      <c r="AJ87" s="5" t="s">
        <v>185</v>
      </c>
      <c r="AK87" s="6" t="s">
        <v>186</v>
      </c>
      <c r="AL87" s="5" t="s">
        <v>185</v>
      </c>
      <c r="AM87" s="6" t="s">
        <v>185</v>
      </c>
      <c r="AN87" s="6" t="s">
        <v>185</v>
      </c>
      <c r="AO87" s="6" t="s">
        <v>185</v>
      </c>
      <c r="AP87" s="6" t="s">
        <v>185</v>
      </c>
      <c r="AQ87" s="7" t="s">
        <v>578</v>
      </c>
      <c r="AR87" s="7" t="s">
        <v>578</v>
      </c>
      <c r="AS87" s="7" t="s">
        <v>578</v>
      </c>
      <c r="AT87" s="7" t="s">
        <v>578</v>
      </c>
      <c r="AU87" s="7" t="s">
        <v>578</v>
      </c>
      <c r="AV87" s="7" t="s">
        <v>578</v>
      </c>
      <c r="AW87" s="7" t="s">
        <v>578</v>
      </c>
      <c r="AX87" s="7" t="s">
        <v>578</v>
      </c>
      <c r="AY87" s="7" t="s">
        <v>578</v>
      </c>
      <c r="AZ87" s="7" t="s">
        <v>578</v>
      </c>
      <c r="BA87" s="7" t="s">
        <v>578</v>
      </c>
    </row>
    <row r="88" spans="1:53" ht="70.5" customHeight="1" x14ac:dyDescent="0.25">
      <c r="A88" s="3">
        <f t="shared" si="1"/>
        <v>14</v>
      </c>
      <c r="B88" s="31" t="s">
        <v>104</v>
      </c>
      <c r="C88" s="7" t="s">
        <v>185</v>
      </c>
      <c r="D88" s="7" t="s">
        <v>185</v>
      </c>
      <c r="E88" s="7" t="s">
        <v>185</v>
      </c>
      <c r="F88" s="7" t="s">
        <v>185</v>
      </c>
      <c r="G88" s="7" t="s">
        <v>185</v>
      </c>
      <c r="H88" s="7" t="s">
        <v>185</v>
      </c>
      <c r="I88" s="7" t="s">
        <v>185</v>
      </c>
      <c r="J88" s="7" t="s">
        <v>185</v>
      </c>
      <c r="K88" s="7" t="s">
        <v>185</v>
      </c>
      <c r="L88" s="7" t="s">
        <v>185</v>
      </c>
      <c r="M88" s="7" t="s">
        <v>185</v>
      </c>
      <c r="N88" s="7" t="s">
        <v>185</v>
      </c>
      <c r="O88" s="7" t="s">
        <v>185</v>
      </c>
      <c r="P88" s="7" t="s">
        <v>185</v>
      </c>
      <c r="Q88" s="7" t="s">
        <v>185</v>
      </c>
      <c r="R88" s="7" t="s">
        <v>185</v>
      </c>
      <c r="S88" s="7" t="s">
        <v>185</v>
      </c>
      <c r="T88" s="7" t="s">
        <v>185</v>
      </c>
      <c r="U88" s="7" t="s">
        <v>185</v>
      </c>
      <c r="V88" s="7" t="s">
        <v>185</v>
      </c>
      <c r="W88" s="7" t="s">
        <v>185</v>
      </c>
      <c r="X88" s="7" t="s">
        <v>185</v>
      </c>
      <c r="Y88" s="7" t="s">
        <v>185</v>
      </c>
      <c r="Z88" s="7" t="s">
        <v>185</v>
      </c>
      <c r="AA88" s="7" t="s">
        <v>185</v>
      </c>
      <c r="AB88" s="7" t="s">
        <v>185</v>
      </c>
      <c r="AC88" s="7" t="s">
        <v>185</v>
      </c>
      <c r="AD88" s="7" t="s">
        <v>185</v>
      </c>
      <c r="AE88" s="7" t="s">
        <v>185</v>
      </c>
      <c r="AF88" s="7" t="s">
        <v>185</v>
      </c>
      <c r="AG88" s="7" t="s">
        <v>185</v>
      </c>
      <c r="AH88" s="7" t="s">
        <v>185</v>
      </c>
      <c r="AI88" s="7" t="s">
        <v>185</v>
      </c>
      <c r="AJ88" s="7" t="s">
        <v>185</v>
      </c>
      <c r="AK88" s="7" t="s">
        <v>185</v>
      </c>
      <c r="AL88" s="7" t="s">
        <v>185</v>
      </c>
      <c r="AM88" s="7" t="s">
        <v>185</v>
      </c>
      <c r="AN88" s="7" t="s">
        <v>185</v>
      </c>
      <c r="AO88" s="7" t="s">
        <v>185</v>
      </c>
      <c r="AP88" s="7" t="s">
        <v>185</v>
      </c>
      <c r="AQ88" s="7" t="s">
        <v>578</v>
      </c>
      <c r="AR88" s="7" t="s">
        <v>578</v>
      </c>
      <c r="AS88" s="7" t="s">
        <v>578</v>
      </c>
      <c r="AT88" s="7" t="s">
        <v>578</v>
      </c>
      <c r="AU88" s="7" t="s">
        <v>578</v>
      </c>
      <c r="AV88" s="7" t="s">
        <v>578</v>
      </c>
      <c r="AW88" s="7" t="s">
        <v>578</v>
      </c>
      <c r="AX88" s="7" t="s">
        <v>578</v>
      </c>
      <c r="AY88" s="7" t="s">
        <v>578</v>
      </c>
      <c r="AZ88" s="7" t="s">
        <v>578</v>
      </c>
      <c r="BA88" s="7" t="s">
        <v>578</v>
      </c>
    </row>
    <row r="89" spans="1:53" ht="25.5" x14ac:dyDescent="0.25">
      <c r="A89" s="3">
        <f t="shared" si="1"/>
        <v>15</v>
      </c>
      <c r="B89" s="4" t="s">
        <v>105</v>
      </c>
      <c r="C89" s="7" t="s">
        <v>185</v>
      </c>
      <c r="D89" s="7" t="s">
        <v>185</v>
      </c>
      <c r="E89" s="7" t="s">
        <v>185</v>
      </c>
      <c r="F89" s="7" t="s">
        <v>185</v>
      </c>
      <c r="G89" s="7" t="s">
        <v>185</v>
      </c>
      <c r="H89" s="7" t="s">
        <v>185</v>
      </c>
      <c r="I89" s="7" t="s">
        <v>185</v>
      </c>
      <c r="J89" s="7" t="s">
        <v>185</v>
      </c>
      <c r="K89" s="7" t="s">
        <v>185</v>
      </c>
      <c r="L89" s="7" t="s">
        <v>185</v>
      </c>
      <c r="M89" s="7" t="s">
        <v>185</v>
      </c>
      <c r="N89" s="7" t="s">
        <v>185</v>
      </c>
      <c r="O89" s="7" t="s">
        <v>185</v>
      </c>
      <c r="P89" s="7" t="s">
        <v>185</v>
      </c>
      <c r="Q89" s="7" t="s">
        <v>185</v>
      </c>
      <c r="R89" s="7" t="s">
        <v>185</v>
      </c>
      <c r="S89" s="7" t="s">
        <v>185</v>
      </c>
      <c r="T89" s="7" t="s">
        <v>185</v>
      </c>
      <c r="U89" s="7" t="s">
        <v>185</v>
      </c>
      <c r="V89" s="7" t="s">
        <v>185</v>
      </c>
      <c r="W89" s="7" t="s">
        <v>185</v>
      </c>
      <c r="X89" s="7" t="s">
        <v>185</v>
      </c>
      <c r="Y89" s="7" t="s">
        <v>185</v>
      </c>
      <c r="Z89" s="7" t="s">
        <v>185</v>
      </c>
      <c r="AA89" s="7" t="s">
        <v>185</v>
      </c>
      <c r="AB89" s="7" t="s">
        <v>185</v>
      </c>
      <c r="AC89" s="7" t="s">
        <v>185</v>
      </c>
      <c r="AD89" s="7" t="s">
        <v>185</v>
      </c>
      <c r="AE89" s="7" t="s">
        <v>185</v>
      </c>
      <c r="AF89" s="7" t="s">
        <v>185</v>
      </c>
      <c r="AG89" s="7" t="s">
        <v>185</v>
      </c>
      <c r="AH89" s="7" t="s">
        <v>185</v>
      </c>
      <c r="AI89" s="7" t="s">
        <v>185</v>
      </c>
      <c r="AJ89" s="7" t="s">
        <v>185</v>
      </c>
      <c r="AK89" s="7" t="s">
        <v>185</v>
      </c>
      <c r="AL89" s="7" t="s">
        <v>185</v>
      </c>
      <c r="AM89" s="7" t="s">
        <v>185</v>
      </c>
      <c r="AN89" s="7" t="s">
        <v>185</v>
      </c>
      <c r="AO89" s="7" t="s">
        <v>185</v>
      </c>
      <c r="AP89" s="7" t="s">
        <v>185</v>
      </c>
      <c r="AQ89" s="7" t="s">
        <v>578</v>
      </c>
      <c r="AR89" s="7" t="s">
        <v>578</v>
      </c>
      <c r="AS89" s="7" t="s">
        <v>578</v>
      </c>
      <c r="AT89" s="7" t="s">
        <v>578</v>
      </c>
      <c r="AU89" s="7" t="s">
        <v>578</v>
      </c>
      <c r="AV89" s="7" t="s">
        <v>578</v>
      </c>
      <c r="AW89" s="7" t="s">
        <v>578</v>
      </c>
      <c r="AX89" s="7" t="s">
        <v>578</v>
      </c>
      <c r="AY89" s="7" t="s">
        <v>578</v>
      </c>
      <c r="AZ89" s="7" t="s">
        <v>578</v>
      </c>
      <c r="BA89" s="7" t="s">
        <v>578</v>
      </c>
    </row>
    <row r="90" spans="1:53" s="35" customFormat="1" ht="66.75" customHeight="1" x14ac:dyDescent="0.25">
      <c r="A90" s="8">
        <f t="shared" si="1"/>
        <v>16</v>
      </c>
      <c r="B90" s="39" t="s">
        <v>149</v>
      </c>
      <c r="C90" s="34" t="s">
        <v>242</v>
      </c>
      <c r="D90" s="34" t="s">
        <v>514</v>
      </c>
      <c r="E90" s="34" t="s">
        <v>241</v>
      </c>
      <c r="F90" s="34" t="s">
        <v>185</v>
      </c>
      <c r="G90" s="34" t="s">
        <v>241</v>
      </c>
      <c r="H90" s="34" t="s">
        <v>508</v>
      </c>
      <c r="I90" s="34" t="s">
        <v>185</v>
      </c>
      <c r="J90" s="34" t="s">
        <v>185</v>
      </c>
      <c r="K90" s="34" t="s">
        <v>185</v>
      </c>
      <c r="L90" s="34" t="s">
        <v>523</v>
      </c>
      <c r="M90" s="34" t="s">
        <v>185</v>
      </c>
      <c r="N90" s="34" t="s">
        <v>185</v>
      </c>
      <c r="O90" s="34" t="s">
        <v>241</v>
      </c>
      <c r="P90" s="34" t="s">
        <v>185</v>
      </c>
      <c r="Q90" s="34" t="s">
        <v>185</v>
      </c>
      <c r="R90" s="34" t="s">
        <v>240</v>
      </c>
      <c r="S90" s="34" t="s">
        <v>185</v>
      </c>
      <c r="T90" s="34" t="s">
        <v>185</v>
      </c>
      <c r="U90" s="34" t="s">
        <v>241</v>
      </c>
      <c r="V90" s="34" t="s">
        <v>185</v>
      </c>
      <c r="W90" s="34" t="s">
        <v>185</v>
      </c>
      <c r="X90" s="34" t="s">
        <v>185</v>
      </c>
      <c r="Y90" s="34" t="s">
        <v>241</v>
      </c>
      <c r="Z90" s="34" t="s">
        <v>405</v>
      </c>
      <c r="AA90" s="34" t="s">
        <v>185</v>
      </c>
      <c r="AB90" s="34" t="s">
        <v>185</v>
      </c>
      <c r="AC90" s="34" t="s">
        <v>185</v>
      </c>
      <c r="AD90" s="34" t="s">
        <v>491</v>
      </c>
      <c r="AE90" s="34" t="s">
        <v>185</v>
      </c>
      <c r="AF90" s="34" t="s">
        <v>271</v>
      </c>
      <c r="AG90" s="34" t="s">
        <v>423</v>
      </c>
      <c r="AH90" s="34" t="s">
        <v>185</v>
      </c>
      <c r="AI90" s="34" t="s">
        <v>185</v>
      </c>
      <c r="AJ90" s="34" t="s">
        <v>185</v>
      </c>
      <c r="AK90" s="34" t="s">
        <v>185</v>
      </c>
      <c r="AL90" s="34" t="s">
        <v>185</v>
      </c>
      <c r="AM90" s="34" t="s">
        <v>185</v>
      </c>
      <c r="AN90" s="34" t="s">
        <v>185</v>
      </c>
      <c r="AO90" s="34" t="s">
        <v>185</v>
      </c>
      <c r="AP90" s="34" t="s">
        <v>185</v>
      </c>
      <c r="AQ90" s="34" t="s">
        <v>578</v>
      </c>
      <c r="AR90" s="34" t="s">
        <v>578</v>
      </c>
      <c r="AS90" s="34" t="s">
        <v>578</v>
      </c>
      <c r="AT90" s="34" t="s">
        <v>578</v>
      </c>
      <c r="AU90" s="34" t="s">
        <v>578</v>
      </c>
      <c r="AV90" s="34" t="s">
        <v>578</v>
      </c>
      <c r="AW90" s="34" t="s">
        <v>578</v>
      </c>
      <c r="AX90" s="34" t="s">
        <v>578</v>
      </c>
      <c r="AY90" s="34" t="s">
        <v>578</v>
      </c>
      <c r="AZ90" s="34" t="s">
        <v>578</v>
      </c>
      <c r="BA90" s="34" t="s">
        <v>578</v>
      </c>
    </row>
    <row r="91" spans="1:53" ht="34.5" customHeight="1" x14ac:dyDescent="0.25">
      <c r="A91" s="3">
        <f t="shared" si="1"/>
        <v>17</v>
      </c>
      <c r="B91" s="4" t="s">
        <v>134</v>
      </c>
      <c r="C91" s="7" t="s">
        <v>185</v>
      </c>
      <c r="D91" s="7" t="s">
        <v>185</v>
      </c>
      <c r="E91" s="7" t="s">
        <v>185</v>
      </c>
      <c r="F91" s="7" t="s">
        <v>185</v>
      </c>
      <c r="G91" s="7" t="s">
        <v>185</v>
      </c>
      <c r="H91" s="7" t="s">
        <v>185</v>
      </c>
      <c r="I91" s="7" t="s">
        <v>185</v>
      </c>
      <c r="J91" s="7" t="s">
        <v>185</v>
      </c>
      <c r="K91" s="7" t="s">
        <v>185</v>
      </c>
      <c r="L91" s="7" t="s">
        <v>185</v>
      </c>
      <c r="M91" s="7" t="s">
        <v>185</v>
      </c>
      <c r="N91" s="7" t="s">
        <v>185</v>
      </c>
      <c r="O91" s="7" t="s">
        <v>185</v>
      </c>
      <c r="P91" s="7" t="s">
        <v>185</v>
      </c>
      <c r="Q91" s="7" t="s">
        <v>185</v>
      </c>
      <c r="R91" s="7" t="s">
        <v>185</v>
      </c>
      <c r="S91" s="7" t="s">
        <v>185</v>
      </c>
      <c r="T91" s="7" t="s">
        <v>185</v>
      </c>
      <c r="U91" s="7" t="s">
        <v>185</v>
      </c>
      <c r="V91" s="7" t="s">
        <v>185</v>
      </c>
      <c r="W91" s="7" t="s">
        <v>185</v>
      </c>
      <c r="X91" s="7" t="s">
        <v>185</v>
      </c>
      <c r="Y91" s="7" t="s">
        <v>185</v>
      </c>
      <c r="Z91" s="7" t="s">
        <v>185</v>
      </c>
      <c r="AA91" s="7" t="s">
        <v>185</v>
      </c>
      <c r="AB91" s="7" t="s">
        <v>185</v>
      </c>
      <c r="AC91" s="7" t="s">
        <v>185</v>
      </c>
      <c r="AD91" s="7" t="s">
        <v>185</v>
      </c>
      <c r="AE91" s="7" t="s">
        <v>185</v>
      </c>
      <c r="AF91" s="7" t="s">
        <v>185</v>
      </c>
      <c r="AG91" s="7" t="s">
        <v>185</v>
      </c>
      <c r="AH91" s="7" t="s">
        <v>185</v>
      </c>
      <c r="AI91" s="7" t="s">
        <v>185</v>
      </c>
      <c r="AJ91" s="7" t="s">
        <v>185</v>
      </c>
      <c r="AK91" s="7" t="s">
        <v>185</v>
      </c>
      <c r="AL91" s="7" t="s">
        <v>185</v>
      </c>
      <c r="AM91" s="7" t="s">
        <v>185</v>
      </c>
      <c r="AN91" s="7" t="s">
        <v>185</v>
      </c>
      <c r="AO91" s="7" t="s">
        <v>185</v>
      </c>
      <c r="AP91" s="7" t="s">
        <v>185</v>
      </c>
      <c r="AQ91" s="7" t="s">
        <v>578</v>
      </c>
      <c r="AR91" s="7" t="s">
        <v>578</v>
      </c>
      <c r="AS91" s="7" t="s">
        <v>578</v>
      </c>
      <c r="AT91" s="7" t="s">
        <v>578</v>
      </c>
      <c r="AU91" s="7" t="s">
        <v>578</v>
      </c>
      <c r="AV91" s="7" t="s">
        <v>578</v>
      </c>
      <c r="AW91" s="7" t="s">
        <v>578</v>
      </c>
      <c r="AX91" s="7" t="s">
        <v>578</v>
      </c>
      <c r="AY91" s="7" t="s">
        <v>578</v>
      </c>
      <c r="AZ91" s="7" t="s">
        <v>578</v>
      </c>
      <c r="BA91" s="7" t="s">
        <v>578</v>
      </c>
    </row>
    <row r="92" spans="1:53" ht="51" x14ac:dyDescent="0.25">
      <c r="A92" s="3">
        <f t="shared" si="1"/>
        <v>18</v>
      </c>
      <c r="B92" s="4" t="s">
        <v>106</v>
      </c>
      <c r="C92" s="7" t="s">
        <v>185</v>
      </c>
      <c r="D92" s="7" t="s">
        <v>185</v>
      </c>
      <c r="E92" s="7" t="s">
        <v>185</v>
      </c>
      <c r="F92" s="7" t="s">
        <v>185</v>
      </c>
      <c r="G92" s="7" t="s">
        <v>185</v>
      </c>
      <c r="H92" s="7" t="s">
        <v>185</v>
      </c>
      <c r="I92" s="7" t="s">
        <v>185</v>
      </c>
      <c r="J92" s="7" t="s">
        <v>185</v>
      </c>
      <c r="K92" s="7" t="s">
        <v>185</v>
      </c>
      <c r="L92" s="7" t="s">
        <v>185</v>
      </c>
      <c r="M92" s="7" t="s">
        <v>185</v>
      </c>
      <c r="N92" s="7" t="s">
        <v>185</v>
      </c>
      <c r="O92" s="7" t="s">
        <v>185</v>
      </c>
      <c r="P92" s="7" t="s">
        <v>185</v>
      </c>
      <c r="Q92" s="7" t="s">
        <v>185</v>
      </c>
      <c r="R92" s="7" t="s">
        <v>185</v>
      </c>
      <c r="S92" s="7" t="s">
        <v>185</v>
      </c>
      <c r="T92" s="7" t="s">
        <v>185</v>
      </c>
      <c r="U92" s="7" t="s">
        <v>185</v>
      </c>
      <c r="V92" s="7" t="s">
        <v>185</v>
      </c>
      <c r="W92" s="7" t="s">
        <v>185</v>
      </c>
      <c r="X92" s="7" t="s">
        <v>185</v>
      </c>
      <c r="Y92" s="7" t="s">
        <v>185</v>
      </c>
      <c r="Z92" s="7" t="s">
        <v>185</v>
      </c>
      <c r="AA92" s="7" t="s">
        <v>185</v>
      </c>
      <c r="AB92" s="7" t="s">
        <v>185</v>
      </c>
      <c r="AC92" s="7" t="s">
        <v>185</v>
      </c>
      <c r="AD92" s="7" t="s">
        <v>185</v>
      </c>
      <c r="AE92" s="7" t="s">
        <v>185</v>
      </c>
      <c r="AF92" s="7" t="s">
        <v>185</v>
      </c>
      <c r="AG92" s="7" t="s">
        <v>185</v>
      </c>
      <c r="AH92" s="7" t="s">
        <v>185</v>
      </c>
      <c r="AI92" s="7" t="s">
        <v>185</v>
      </c>
      <c r="AJ92" s="7" t="s">
        <v>185</v>
      </c>
      <c r="AK92" s="7" t="s">
        <v>185</v>
      </c>
      <c r="AL92" s="7" t="s">
        <v>185</v>
      </c>
      <c r="AM92" s="7" t="s">
        <v>185</v>
      </c>
      <c r="AN92" s="7" t="s">
        <v>185</v>
      </c>
      <c r="AO92" s="7" t="s">
        <v>185</v>
      </c>
      <c r="AP92" s="7" t="s">
        <v>185</v>
      </c>
      <c r="AQ92" s="7" t="s">
        <v>578</v>
      </c>
      <c r="AR92" s="7" t="s">
        <v>578</v>
      </c>
      <c r="AS92" s="7" t="s">
        <v>578</v>
      </c>
      <c r="AT92" s="7" t="s">
        <v>578</v>
      </c>
      <c r="AU92" s="7" t="s">
        <v>578</v>
      </c>
      <c r="AV92" s="7" t="s">
        <v>578</v>
      </c>
      <c r="AW92" s="7" t="s">
        <v>578</v>
      </c>
      <c r="AX92" s="7" t="s">
        <v>578</v>
      </c>
      <c r="AY92" s="7" t="s">
        <v>578</v>
      </c>
      <c r="AZ92" s="7" t="s">
        <v>578</v>
      </c>
      <c r="BA92" s="7" t="s">
        <v>578</v>
      </c>
    </row>
    <row r="93" spans="1:53" ht="156" customHeight="1" x14ac:dyDescent="0.25">
      <c r="A93" s="3">
        <f t="shared" si="1"/>
        <v>19</v>
      </c>
      <c r="B93" s="31" t="s">
        <v>155</v>
      </c>
      <c r="C93" s="7" t="s">
        <v>185</v>
      </c>
      <c r="D93" s="7" t="s">
        <v>185</v>
      </c>
      <c r="E93" s="7" t="s">
        <v>185</v>
      </c>
      <c r="F93" s="7" t="s">
        <v>185</v>
      </c>
      <c r="G93" s="7" t="s">
        <v>185</v>
      </c>
      <c r="H93" s="7" t="s">
        <v>185</v>
      </c>
      <c r="I93" s="7" t="s">
        <v>185</v>
      </c>
      <c r="J93" s="7" t="s">
        <v>185</v>
      </c>
      <c r="K93" s="7" t="s">
        <v>185</v>
      </c>
      <c r="L93" s="7" t="s">
        <v>185</v>
      </c>
      <c r="M93" s="7" t="s">
        <v>185</v>
      </c>
      <c r="N93" s="7" t="s">
        <v>185</v>
      </c>
      <c r="O93" s="7" t="s">
        <v>185</v>
      </c>
      <c r="P93" s="7" t="s">
        <v>185</v>
      </c>
      <c r="Q93" s="7" t="s">
        <v>185</v>
      </c>
      <c r="R93" s="7" t="s">
        <v>185</v>
      </c>
      <c r="S93" s="7" t="s">
        <v>185</v>
      </c>
      <c r="T93" s="7" t="s">
        <v>185</v>
      </c>
      <c r="U93" s="7" t="s">
        <v>185</v>
      </c>
      <c r="V93" s="7" t="s">
        <v>185</v>
      </c>
      <c r="W93" s="7" t="s">
        <v>185</v>
      </c>
      <c r="X93" s="7" t="s">
        <v>185</v>
      </c>
      <c r="Y93" s="7" t="s">
        <v>185</v>
      </c>
      <c r="Z93" s="7" t="s">
        <v>185</v>
      </c>
      <c r="AA93" s="7" t="s">
        <v>185</v>
      </c>
      <c r="AB93" s="7" t="s">
        <v>185</v>
      </c>
      <c r="AC93" s="7" t="s">
        <v>185</v>
      </c>
      <c r="AD93" s="7" t="s">
        <v>185</v>
      </c>
      <c r="AE93" s="7" t="s">
        <v>185</v>
      </c>
      <c r="AF93" s="7" t="s">
        <v>185</v>
      </c>
      <c r="AG93" s="7" t="s">
        <v>185</v>
      </c>
      <c r="AH93" s="7" t="s">
        <v>185</v>
      </c>
      <c r="AI93" s="7" t="s">
        <v>185</v>
      </c>
      <c r="AJ93" s="7" t="s">
        <v>185</v>
      </c>
      <c r="AK93" s="7" t="s">
        <v>185</v>
      </c>
      <c r="AL93" s="7" t="s">
        <v>185</v>
      </c>
      <c r="AM93" s="7" t="s">
        <v>185</v>
      </c>
      <c r="AN93" s="7" t="s">
        <v>185</v>
      </c>
      <c r="AO93" s="7" t="s">
        <v>185</v>
      </c>
      <c r="AP93" s="7" t="s">
        <v>185</v>
      </c>
      <c r="AQ93" s="7" t="s">
        <v>578</v>
      </c>
      <c r="AR93" s="7" t="s">
        <v>578</v>
      </c>
      <c r="AS93" s="7" t="s">
        <v>578</v>
      </c>
      <c r="AT93" s="7" t="s">
        <v>578</v>
      </c>
      <c r="AU93" s="7" t="s">
        <v>578</v>
      </c>
      <c r="AV93" s="7" t="s">
        <v>578</v>
      </c>
      <c r="AW93" s="7" t="s">
        <v>578</v>
      </c>
      <c r="AX93" s="7" t="s">
        <v>578</v>
      </c>
      <c r="AY93" s="7" t="s">
        <v>578</v>
      </c>
      <c r="AZ93" s="7" t="s">
        <v>578</v>
      </c>
      <c r="BA93" s="7" t="s">
        <v>578</v>
      </c>
    </row>
    <row r="94" spans="1:53" ht="25.5" x14ac:dyDescent="0.25">
      <c r="A94" s="3">
        <f t="shared" si="1"/>
        <v>20</v>
      </c>
      <c r="B94" s="4" t="s">
        <v>107</v>
      </c>
      <c r="C94" s="7" t="s">
        <v>185</v>
      </c>
      <c r="D94" s="7" t="s">
        <v>185</v>
      </c>
      <c r="E94" s="7" t="s">
        <v>185</v>
      </c>
      <c r="F94" s="7" t="s">
        <v>185</v>
      </c>
      <c r="G94" s="7" t="s">
        <v>185</v>
      </c>
      <c r="H94" s="7" t="s">
        <v>185</v>
      </c>
      <c r="I94" s="7" t="s">
        <v>185</v>
      </c>
      <c r="J94" s="7" t="s">
        <v>185</v>
      </c>
      <c r="K94" s="7" t="s">
        <v>185</v>
      </c>
      <c r="L94" s="7" t="s">
        <v>185</v>
      </c>
      <c r="M94" s="7" t="s">
        <v>185</v>
      </c>
      <c r="N94" s="7" t="s">
        <v>185</v>
      </c>
      <c r="O94" s="7" t="s">
        <v>185</v>
      </c>
      <c r="P94" s="7" t="s">
        <v>185</v>
      </c>
      <c r="Q94" s="7" t="s">
        <v>185</v>
      </c>
      <c r="R94" s="7" t="s">
        <v>185</v>
      </c>
      <c r="S94" s="7" t="s">
        <v>185</v>
      </c>
      <c r="T94" s="7" t="s">
        <v>185</v>
      </c>
      <c r="U94" s="7" t="s">
        <v>185</v>
      </c>
      <c r="V94" s="7" t="s">
        <v>185</v>
      </c>
      <c r="W94" s="7" t="s">
        <v>185</v>
      </c>
      <c r="X94" s="7" t="s">
        <v>185</v>
      </c>
      <c r="Y94" s="7" t="s">
        <v>185</v>
      </c>
      <c r="Z94" s="7" t="s">
        <v>185</v>
      </c>
      <c r="AA94" s="7" t="s">
        <v>185</v>
      </c>
      <c r="AB94" s="7" t="s">
        <v>185</v>
      </c>
      <c r="AC94" s="7" t="s">
        <v>185</v>
      </c>
      <c r="AD94" s="7" t="s">
        <v>185</v>
      </c>
      <c r="AE94" s="7" t="s">
        <v>185</v>
      </c>
      <c r="AF94" s="7" t="s">
        <v>185</v>
      </c>
      <c r="AG94" s="7" t="s">
        <v>185</v>
      </c>
      <c r="AH94" s="7" t="s">
        <v>185</v>
      </c>
      <c r="AI94" s="7" t="s">
        <v>185</v>
      </c>
      <c r="AJ94" s="7" t="s">
        <v>185</v>
      </c>
      <c r="AK94" s="7" t="s">
        <v>185</v>
      </c>
      <c r="AL94" s="7" t="s">
        <v>185</v>
      </c>
      <c r="AM94" s="7" t="s">
        <v>185</v>
      </c>
      <c r="AN94" s="7" t="s">
        <v>185</v>
      </c>
      <c r="AO94" s="7" t="s">
        <v>185</v>
      </c>
      <c r="AP94" s="7" t="s">
        <v>185</v>
      </c>
      <c r="AQ94" s="7" t="s">
        <v>578</v>
      </c>
      <c r="AR94" s="7" t="s">
        <v>578</v>
      </c>
      <c r="AS94" s="7" t="s">
        <v>578</v>
      </c>
      <c r="AT94" s="7" t="s">
        <v>578</v>
      </c>
      <c r="AU94" s="7" t="s">
        <v>578</v>
      </c>
      <c r="AV94" s="7" t="s">
        <v>578</v>
      </c>
      <c r="AW94" s="7" t="s">
        <v>578</v>
      </c>
      <c r="AX94" s="7" t="s">
        <v>578</v>
      </c>
      <c r="AY94" s="7" t="s">
        <v>578</v>
      </c>
      <c r="AZ94" s="7" t="s">
        <v>578</v>
      </c>
      <c r="BA94" s="7" t="s">
        <v>578</v>
      </c>
    </row>
    <row r="95" spans="1:53" x14ac:dyDescent="0.25">
      <c r="A95" s="3">
        <f t="shared" si="1"/>
        <v>21</v>
      </c>
      <c r="B95" s="4" t="s">
        <v>108</v>
      </c>
      <c r="C95" s="7" t="s">
        <v>185</v>
      </c>
      <c r="D95" s="7" t="s">
        <v>185</v>
      </c>
      <c r="E95" s="7" t="s">
        <v>185</v>
      </c>
      <c r="F95" s="7" t="s">
        <v>185</v>
      </c>
      <c r="G95" s="7" t="s">
        <v>185</v>
      </c>
      <c r="H95" s="7" t="s">
        <v>185</v>
      </c>
      <c r="I95" s="7" t="s">
        <v>185</v>
      </c>
      <c r="J95" s="7" t="s">
        <v>185</v>
      </c>
      <c r="K95" s="7" t="s">
        <v>185</v>
      </c>
      <c r="L95" s="7" t="s">
        <v>185</v>
      </c>
      <c r="M95" s="7" t="s">
        <v>185</v>
      </c>
      <c r="N95" s="7" t="s">
        <v>185</v>
      </c>
      <c r="O95" s="7" t="s">
        <v>185</v>
      </c>
      <c r="P95" s="7" t="s">
        <v>185</v>
      </c>
      <c r="Q95" s="7" t="s">
        <v>185</v>
      </c>
      <c r="R95" s="7" t="s">
        <v>185</v>
      </c>
      <c r="S95" s="7" t="s">
        <v>185</v>
      </c>
      <c r="T95" s="7" t="s">
        <v>185</v>
      </c>
      <c r="U95" s="7" t="s">
        <v>185</v>
      </c>
      <c r="V95" s="7" t="s">
        <v>185</v>
      </c>
      <c r="W95" s="7" t="s">
        <v>185</v>
      </c>
      <c r="X95" s="7" t="s">
        <v>185</v>
      </c>
      <c r="Y95" s="7" t="s">
        <v>185</v>
      </c>
      <c r="Z95" s="7" t="s">
        <v>185</v>
      </c>
      <c r="AA95" s="7" t="s">
        <v>185</v>
      </c>
      <c r="AB95" s="7" t="s">
        <v>185</v>
      </c>
      <c r="AC95" s="7" t="s">
        <v>185</v>
      </c>
      <c r="AD95" s="7" t="s">
        <v>185</v>
      </c>
      <c r="AE95" s="7" t="s">
        <v>185</v>
      </c>
      <c r="AF95" s="7" t="s">
        <v>185</v>
      </c>
      <c r="AG95" s="7" t="s">
        <v>185</v>
      </c>
      <c r="AH95" s="7" t="s">
        <v>185</v>
      </c>
      <c r="AI95" s="7" t="s">
        <v>185</v>
      </c>
      <c r="AJ95" s="7" t="s">
        <v>185</v>
      </c>
      <c r="AK95" s="7" t="s">
        <v>185</v>
      </c>
      <c r="AL95" s="7" t="s">
        <v>185</v>
      </c>
      <c r="AM95" s="7" t="s">
        <v>185</v>
      </c>
      <c r="AN95" s="7" t="s">
        <v>185</v>
      </c>
      <c r="AO95" s="7" t="s">
        <v>185</v>
      </c>
      <c r="AP95" s="7" t="s">
        <v>185</v>
      </c>
      <c r="AQ95" s="7" t="s">
        <v>578</v>
      </c>
      <c r="AR95" s="7" t="s">
        <v>578</v>
      </c>
      <c r="AS95" s="7" t="s">
        <v>578</v>
      </c>
      <c r="AT95" s="7" t="s">
        <v>578</v>
      </c>
      <c r="AU95" s="7" t="s">
        <v>578</v>
      </c>
      <c r="AV95" s="7" t="s">
        <v>578</v>
      </c>
      <c r="AW95" s="7" t="s">
        <v>578</v>
      </c>
      <c r="AX95" s="7" t="s">
        <v>578</v>
      </c>
      <c r="AY95" s="7" t="s">
        <v>578</v>
      </c>
      <c r="AZ95" s="7" t="s">
        <v>578</v>
      </c>
      <c r="BA95" s="7" t="s">
        <v>578</v>
      </c>
    </row>
    <row r="96" spans="1:53" ht="90.75" customHeight="1" x14ac:dyDescent="0.25">
      <c r="A96" s="3">
        <f t="shared" si="1"/>
        <v>22</v>
      </c>
      <c r="B96" s="31" t="s">
        <v>156</v>
      </c>
      <c r="C96" s="7" t="s">
        <v>185</v>
      </c>
      <c r="D96" s="7" t="s">
        <v>185</v>
      </c>
      <c r="E96" s="7" t="s">
        <v>185</v>
      </c>
      <c r="F96" s="7" t="s">
        <v>185</v>
      </c>
      <c r="G96" s="7" t="s">
        <v>185</v>
      </c>
      <c r="H96" s="7" t="s">
        <v>185</v>
      </c>
      <c r="I96" s="7" t="s">
        <v>185</v>
      </c>
      <c r="J96" s="7" t="s">
        <v>185</v>
      </c>
      <c r="K96" s="7" t="s">
        <v>185</v>
      </c>
      <c r="L96" s="7" t="s">
        <v>185</v>
      </c>
      <c r="M96" s="7" t="s">
        <v>185</v>
      </c>
      <c r="N96" s="7" t="s">
        <v>185</v>
      </c>
      <c r="O96" s="7" t="s">
        <v>185</v>
      </c>
      <c r="P96" s="7" t="s">
        <v>185</v>
      </c>
      <c r="Q96" s="7" t="s">
        <v>185</v>
      </c>
      <c r="R96" s="7" t="s">
        <v>185</v>
      </c>
      <c r="S96" s="7" t="s">
        <v>185</v>
      </c>
      <c r="T96" s="7" t="s">
        <v>185</v>
      </c>
      <c r="U96" s="7" t="s">
        <v>185</v>
      </c>
      <c r="V96" s="7" t="s">
        <v>185</v>
      </c>
      <c r="W96" s="7" t="s">
        <v>185</v>
      </c>
      <c r="X96" s="7" t="s">
        <v>185</v>
      </c>
      <c r="Y96" s="7" t="s">
        <v>185</v>
      </c>
      <c r="Z96" s="7" t="s">
        <v>185</v>
      </c>
      <c r="AA96" s="7" t="s">
        <v>185</v>
      </c>
      <c r="AB96" s="7" t="s">
        <v>185</v>
      </c>
      <c r="AC96" s="7" t="s">
        <v>185</v>
      </c>
      <c r="AD96" s="7" t="s">
        <v>185</v>
      </c>
      <c r="AE96" s="7" t="s">
        <v>185</v>
      </c>
      <c r="AF96" s="7" t="s">
        <v>185</v>
      </c>
      <c r="AG96" s="7" t="s">
        <v>185</v>
      </c>
      <c r="AH96" s="7" t="s">
        <v>185</v>
      </c>
      <c r="AI96" s="7" t="s">
        <v>185</v>
      </c>
      <c r="AJ96" s="7" t="s">
        <v>185</v>
      </c>
      <c r="AK96" s="7" t="s">
        <v>185</v>
      </c>
      <c r="AL96" s="7" t="s">
        <v>185</v>
      </c>
      <c r="AM96" s="7" t="s">
        <v>185</v>
      </c>
      <c r="AN96" s="7" t="s">
        <v>185</v>
      </c>
      <c r="AO96" s="7" t="s">
        <v>185</v>
      </c>
      <c r="AP96" s="7" t="s">
        <v>185</v>
      </c>
      <c r="AQ96" s="7" t="s">
        <v>578</v>
      </c>
      <c r="AR96" s="7" t="s">
        <v>578</v>
      </c>
      <c r="AS96" s="7" t="s">
        <v>578</v>
      </c>
      <c r="AT96" s="7" t="s">
        <v>578</v>
      </c>
      <c r="AU96" s="7" t="s">
        <v>578</v>
      </c>
      <c r="AV96" s="7" t="s">
        <v>578</v>
      </c>
      <c r="AW96" s="7" t="s">
        <v>578</v>
      </c>
      <c r="AX96" s="7" t="s">
        <v>578</v>
      </c>
      <c r="AY96" s="7" t="s">
        <v>578</v>
      </c>
      <c r="AZ96" s="7" t="s">
        <v>578</v>
      </c>
      <c r="BA96" s="7" t="s">
        <v>578</v>
      </c>
    </row>
    <row r="97" spans="1:53" ht="38.25" x14ac:dyDescent="0.25">
      <c r="A97" s="3">
        <f>A96+1</f>
        <v>23</v>
      </c>
      <c r="B97" s="1" t="s">
        <v>109</v>
      </c>
      <c r="C97" s="7" t="s">
        <v>185</v>
      </c>
      <c r="D97" s="7" t="s">
        <v>185</v>
      </c>
      <c r="E97" s="7" t="s">
        <v>185</v>
      </c>
      <c r="F97" s="7" t="s">
        <v>185</v>
      </c>
      <c r="G97" s="7" t="s">
        <v>185</v>
      </c>
      <c r="H97" s="7" t="s">
        <v>185</v>
      </c>
      <c r="I97" s="7" t="s">
        <v>185</v>
      </c>
      <c r="J97" s="7" t="s">
        <v>185</v>
      </c>
      <c r="K97" s="7" t="s">
        <v>185</v>
      </c>
      <c r="L97" s="7" t="s">
        <v>185</v>
      </c>
      <c r="M97" s="7" t="s">
        <v>185</v>
      </c>
      <c r="N97" s="7" t="s">
        <v>185</v>
      </c>
      <c r="O97" s="7" t="s">
        <v>185</v>
      </c>
      <c r="P97" s="7" t="s">
        <v>185</v>
      </c>
      <c r="Q97" s="7" t="s">
        <v>185</v>
      </c>
      <c r="R97" s="7" t="s">
        <v>185</v>
      </c>
      <c r="S97" s="7" t="s">
        <v>185</v>
      </c>
      <c r="T97" s="7" t="s">
        <v>185</v>
      </c>
      <c r="U97" s="7" t="s">
        <v>185</v>
      </c>
      <c r="V97" s="7" t="s">
        <v>185</v>
      </c>
      <c r="W97" s="7" t="s">
        <v>185</v>
      </c>
      <c r="X97" s="7" t="s">
        <v>185</v>
      </c>
      <c r="Y97" s="7" t="s">
        <v>185</v>
      </c>
      <c r="Z97" s="7" t="s">
        <v>185</v>
      </c>
      <c r="AA97" s="7" t="s">
        <v>185</v>
      </c>
      <c r="AB97" s="7" t="s">
        <v>185</v>
      </c>
      <c r="AC97" s="7" t="s">
        <v>185</v>
      </c>
      <c r="AD97" s="7" t="s">
        <v>185</v>
      </c>
      <c r="AE97" s="7" t="s">
        <v>185</v>
      </c>
      <c r="AF97" s="7" t="s">
        <v>185</v>
      </c>
      <c r="AG97" s="7" t="s">
        <v>185</v>
      </c>
      <c r="AH97" s="7" t="s">
        <v>185</v>
      </c>
      <c r="AI97" s="7" t="s">
        <v>185</v>
      </c>
      <c r="AJ97" s="7" t="s">
        <v>185</v>
      </c>
      <c r="AK97" s="7" t="s">
        <v>185</v>
      </c>
      <c r="AL97" s="7" t="s">
        <v>185</v>
      </c>
      <c r="AM97" s="7" t="s">
        <v>185</v>
      </c>
      <c r="AN97" s="7" t="s">
        <v>185</v>
      </c>
      <c r="AO97" s="7" t="s">
        <v>185</v>
      </c>
      <c r="AP97" s="7" t="s">
        <v>185</v>
      </c>
      <c r="AQ97" s="7" t="s">
        <v>578</v>
      </c>
      <c r="AR97" s="7" t="s">
        <v>578</v>
      </c>
      <c r="AS97" s="7" t="s">
        <v>578</v>
      </c>
      <c r="AT97" s="7" t="s">
        <v>578</v>
      </c>
      <c r="AU97" s="7" t="s">
        <v>578</v>
      </c>
      <c r="AV97" s="7" t="s">
        <v>578</v>
      </c>
      <c r="AW97" s="7" t="s">
        <v>578</v>
      </c>
      <c r="AX97" s="7" t="s">
        <v>578</v>
      </c>
      <c r="AY97" s="7" t="s">
        <v>578</v>
      </c>
      <c r="AZ97" s="7" t="s">
        <v>578</v>
      </c>
      <c r="BA97" s="7" t="s">
        <v>578</v>
      </c>
    </row>
    <row r="98" spans="1:53" ht="25.5" x14ac:dyDescent="0.25">
      <c r="A98" s="20"/>
      <c r="B98" s="25" t="s">
        <v>77</v>
      </c>
      <c r="C98" s="40"/>
      <c r="D98" s="40"/>
      <c r="E98" s="40"/>
      <c r="F98" s="40"/>
      <c r="G98" s="40"/>
      <c r="H98" s="40"/>
      <c r="I98" s="40"/>
      <c r="J98" s="40"/>
      <c r="K98" s="40"/>
      <c r="L98" s="40"/>
      <c r="M98" s="40"/>
      <c r="N98" s="40"/>
      <c r="O98" s="40"/>
      <c r="P98" s="40"/>
      <c r="Q98" s="40"/>
      <c r="R98" s="40"/>
      <c r="S98" s="40"/>
      <c r="T98" s="40"/>
      <c r="U98" s="40"/>
      <c r="V98" s="40"/>
      <c r="W98" s="40"/>
      <c r="X98" s="40"/>
      <c r="Y98" s="40"/>
      <c r="Z98" s="40"/>
      <c r="AA98" s="40"/>
      <c r="AB98" s="40"/>
      <c r="AC98" s="40"/>
      <c r="AD98" s="40"/>
      <c r="AE98" s="40"/>
      <c r="AF98" s="40"/>
      <c r="AG98" s="40"/>
      <c r="AH98" s="40"/>
      <c r="AI98" s="40"/>
      <c r="AJ98" s="40"/>
      <c r="AK98" s="40"/>
      <c r="AL98" s="40"/>
      <c r="AM98" s="40"/>
      <c r="AN98" s="40"/>
      <c r="AO98" s="40"/>
      <c r="AP98" s="40"/>
      <c r="AQ98" s="40"/>
      <c r="AR98" s="40"/>
      <c r="AS98" s="40"/>
      <c r="AT98" s="40"/>
      <c r="AU98" s="40"/>
      <c r="AV98" s="40"/>
      <c r="AW98" s="40"/>
      <c r="AX98" s="40"/>
      <c r="AY98" s="40"/>
      <c r="AZ98" s="40"/>
      <c r="BA98" s="40"/>
    </row>
    <row r="99" spans="1:53" ht="63.75" x14ac:dyDescent="0.25">
      <c r="A99" s="3">
        <f t="shared" si="1"/>
        <v>1</v>
      </c>
      <c r="B99" s="1" t="s">
        <v>78</v>
      </c>
      <c r="C99" s="7" t="s">
        <v>185</v>
      </c>
      <c r="D99" s="7" t="s">
        <v>185</v>
      </c>
      <c r="E99" s="7" t="s">
        <v>185</v>
      </c>
      <c r="F99" s="7" t="s">
        <v>185</v>
      </c>
      <c r="G99" s="7" t="s">
        <v>185</v>
      </c>
      <c r="H99" s="7" t="s">
        <v>185</v>
      </c>
      <c r="I99" s="7" t="s">
        <v>185</v>
      </c>
      <c r="J99" s="7" t="s">
        <v>185</v>
      </c>
      <c r="K99" s="7" t="s">
        <v>185</v>
      </c>
      <c r="L99" s="7" t="s">
        <v>185</v>
      </c>
      <c r="M99" s="7" t="s">
        <v>185</v>
      </c>
      <c r="N99" s="7" t="s">
        <v>185</v>
      </c>
      <c r="O99" s="7" t="s">
        <v>185</v>
      </c>
      <c r="P99" s="7" t="s">
        <v>185</v>
      </c>
      <c r="Q99" s="7" t="s">
        <v>185</v>
      </c>
      <c r="R99" s="7" t="s">
        <v>185</v>
      </c>
      <c r="S99" s="7" t="s">
        <v>185</v>
      </c>
      <c r="T99" s="7" t="s">
        <v>185</v>
      </c>
      <c r="U99" s="7" t="s">
        <v>185</v>
      </c>
      <c r="V99" s="7" t="s">
        <v>185</v>
      </c>
      <c r="W99" s="7" t="s">
        <v>185</v>
      </c>
      <c r="X99" s="7" t="s">
        <v>185</v>
      </c>
      <c r="Y99" s="7" t="s">
        <v>185</v>
      </c>
      <c r="Z99" s="7" t="s">
        <v>185</v>
      </c>
      <c r="AA99" s="7" t="s">
        <v>185</v>
      </c>
      <c r="AB99" s="7" t="s">
        <v>185</v>
      </c>
      <c r="AC99" s="7" t="s">
        <v>185</v>
      </c>
      <c r="AD99" s="7" t="s">
        <v>185</v>
      </c>
      <c r="AE99" s="7" t="s">
        <v>185</v>
      </c>
      <c r="AF99" s="7" t="s">
        <v>185</v>
      </c>
      <c r="AG99" s="7" t="s">
        <v>185</v>
      </c>
      <c r="AH99" s="7" t="s">
        <v>185</v>
      </c>
      <c r="AI99" s="7" t="s">
        <v>185</v>
      </c>
      <c r="AJ99" s="7" t="s">
        <v>185</v>
      </c>
      <c r="AK99" s="7" t="s">
        <v>185</v>
      </c>
      <c r="AL99" s="7" t="s">
        <v>185</v>
      </c>
      <c r="AM99" s="7" t="s">
        <v>185</v>
      </c>
      <c r="AN99" s="7" t="s">
        <v>185</v>
      </c>
      <c r="AO99" s="7" t="s">
        <v>185</v>
      </c>
      <c r="AP99" s="7" t="s">
        <v>185</v>
      </c>
      <c r="AQ99" s="7" t="s">
        <v>185</v>
      </c>
      <c r="AR99" s="7" t="s">
        <v>185</v>
      </c>
      <c r="AS99" s="7" t="s">
        <v>185</v>
      </c>
      <c r="AT99" s="7" t="s">
        <v>185</v>
      </c>
      <c r="AU99" s="7" t="s">
        <v>185</v>
      </c>
      <c r="AV99" s="7" t="s">
        <v>185</v>
      </c>
      <c r="AW99" s="7" t="s">
        <v>185</v>
      </c>
      <c r="AX99" s="7" t="s">
        <v>185</v>
      </c>
      <c r="AY99" s="7" t="s">
        <v>185</v>
      </c>
      <c r="AZ99" s="7" t="s">
        <v>185</v>
      </c>
      <c r="BA99" s="7" t="s">
        <v>185</v>
      </c>
    </row>
    <row r="100" spans="1:53" ht="38.25" x14ac:dyDescent="0.25">
      <c r="A100" s="3">
        <f t="shared" si="1"/>
        <v>2</v>
      </c>
      <c r="B100" s="1" t="s">
        <v>79</v>
      </c>
      <c r="C100" s="7" t="s">
        <v>185</v>
      </c>
      <c r="D100" s="7" t="s">
        <v>185</v>
      </c>
      <c r="E100" s="7" t="s">
        <v>185</v>
      </c>
      <c r="F100" s="7" t="s">
        <v>185</v>
      </c>
      <c r="G100" s="7" t="s">
        <v>185</v>
      </c>
      <c r="H100" s="7" t="s">
        <v>185</v>
      </c>
      <c r="I100" s="7" t="s">
        <v>185</v>
      </c>
      <c r="J100" s="7" t="s">
        <v>185</v>
      </c>
      <c r="K100" s="7" t="s">
        <v>185</v>
      </c>
      <c r="L100" s="7" t="s">
        <v>185</v>
      </c>
      <c r="M100" s="7" t="s">
        <v>185</v>
      </c>
      <c r="N100" s="7" t="s">
        <v>185</v>
      </c>
      <c r="O100" s="7" t="s">
        <v>185</v>
      </c>
      <c r="P100" s="7" t="s">
        <v>185</v>
      </c>
      <c r="Q100" s="7" t="s">
        <v>185</v>
      </c>
      <c r="R100" s="7" t="s">
        <v>185</v>
      </c>
      <c r="S100" s="7" t="s">
        <v>185</v>
      </c>
      <c r="T100" s="7" t="s">
        <v>185</v>
      </c>
      <c r="U100" s="7" t="s">
        <v>185</v>
      </c>
      <c r="V100" s="7" t="s">
        <v>185</v>
      </c>
      <c r="W100" s="7" t="s">
        <v>185</v>
      </c>
      <c r="X100" s="7" t="s">
        <v>185</v>
      </c>
      <c r="Y100" s="7" t="s">
        <v>185</v>
      </c>
      <c r="Z100" s="7" t="s">
        <v>185</v>
      </c>
      <c r="AA100" s="7" t="s">
        <v>185</v>
      </c>
      <c r="AB100" s="7" t="s">
        <v>185</v>
      </c>
      <c r="AC100" s="7" t="s">
        <v>185</v>
      </c>
      <c r="AD100" s="7" t="s">
        <v>185</v>
      </c>
      <c r="AE100" s="7" t="s">
        <v>185</v>
      </c>
      <c r="AF100" s="7" t="s">
        <v>185</v>
      </c>
      <c r="AG100" s="7" t="s">
        <v>185</v>
      </c>
      <c r="AH100" s="7" t="s">
        <v>185</v>
      </c>
      <c r="AI100" s="7" t="s">
        <v>185</v>
      </c>
      <c r="AJ100" s="7" t="s">
        <v>185</v>
      </c>
      <c r="AK100" s="7" t="s">
        <v>185</v>
      </c>
      <c r="AL100" s="7" t="s">
        <v>185</v>
      </c>
      <c r="AM100" s="7" t="s">
        <v>185</v>
      </c>
      <c r="AN100" s="7" t="s">
        <v>185</v>
      </c>
      <c r="AO100" s="7" t="s">
        <v>185</v>
      </c>
      <c r="AP100" s="7" t="s">
        <v>185</v>
      </c>
      <c r="AQ100" s="7" t="s">
        <v>185</v>
      </c>
      <c r="AR100" s="7" t="s">
        <v>185</v>
      </c>
      <c r="AS100" s="7" t="s">
        <v>185</v>
      </c>
      <c r="AT100" s="7" t="s">
        <v>185</v>
      </c>
      <c r="AU100" s="7" t="s">
        <v>185</v>
      </c>
      <c r="AV100" s="7" t="s">
        <v>185</v>
      </c>
      <c r="AW100" s="7" t="s">
        <v>185</v>
      </c>
      <c r="AX100" s="7" t="s">
        <v>185</v>
      </c>
      <c r="AY100" s="7" t="s">
        <v>185</v>
      </c>
      <c r="AZ100" s="7" t="s">
        <v>185</v>
      </c>
      <c r="BA100" s="7" t="s">
        <v>185</v>
      </c>
    </row>
    <row r="101" spans="1:53" ht="38.25" x14ac:dyDescent="0.25">
      <c r="A101" s="3">
        <f t="shared" si="1"/>
        <v>3</v>
      </c>
      <c r="B101" s="1" t="s">
        <v>80</v>
      </c>
      <c r="C101" s="7" t="s">
        <v>185</v>
      </c>
      <c r="D101" s="7" t="s">
        <v>185</v>
      </c>
      <c r="E101" s="7" t="s">
        <v>185</v>
      </c>
      <c r="F101" s="7" t="s">
        <v>185</v>
      </c>
      <c r="G101" s="7" t="s">
        <v>185</v>
      </c>
      <c r="H101" s="7" t="s">
        <v>185</v>
      </c>
      <c r="I101" s="7" t="s">
        <v>185</v>
      </c>
      <c r="J101" s="7" t="s">
        <v>185</v>
      </c>
      <c r="K101" s="7" t="s">
        <v>185</v>
      </c>
      <c r="L101" s="7" t="s">
        <v>185</v>
      </c>
      <c r="M101" s="7" t="s">
        <v>185</v>
      </c>
      <c r="N101" s="7" t="s">
        <v>185</v>
      </c>
      <c r="O101" s="7" t="s">
        <v>185</v>
      </c>
      <c r="P101" s="7" t="s">
        <v>185</v>
      </c>
      <c r="Q101" s="7" t="s">
        <v>185</v>
      </c>
      <c r="R101" s="7" t="s">
        <v>185</v>
      </c>
      <c r="S101" s="7" t="s">
        <v>185</v>
      </c>
      <c r="T101" s="7" t="s">
        <v>185</v>
      </c>
      <c r="U101" s="7" t="s">
        <v>185</v>
      </c>
      <c r="V101" s="7" t="s">
        <v>185</v>
      </c>
      <c r="W101" s="7" t="s">
        <v>185</v>
      </c>
      <c r="X101" s="7" t="s">
        <v>185</v>
      </c>
      <c r="Y101" s="7" t="s">
        <v>185</v>
      </c>
      <c r="Z101" s="7" t="s">
        <v>185</v>
      </c>
      <c r="AA101" s="7" t="s">
        <v>185</v>
      </c>
      <c r="AB101" s="7" t="s">
        <v>185</v>
      </c>
      <c r="AC101" s="7" t="s">
        <v>185</v>
      </c>
      <c r="AD101" s="7" t="s">
        <v>185</v>
      </c>
      <c r="AE101" s="7" t="s">
        <v>185</v>
      </c>
      <c r="AF101" s="7" t="s">
        <v>185</v>
      </c>
      <c r="AG101" s="7" t="s">
        <v>185</v>
      </c>
      <c r="AH101" s="7" t="s">
        <v>185</v>
      </c>
      <c r="AI101" s="7" t="s">
        <v>185</v>
      </c>
      <c r="AJ101" s="7" t="s">
        <v>185</v>
      </c>
      <c r="AK101" s="7" t="s">
        <v>185</v>
      </c>
      <c r="AL101" s="7" t="s">
        <v>185</v>
      </c>
      <c r="AM101" s="7" t="s">
        <v>185</v>
      </c>
      <c r="AN101" s="7" t="s">
        <v>185</v>
      </c>
      <c r="AO101" s="7" t="s">
        <v>185</v>
      </c>
      <c r="AP101" s="7" t="s">
        <v>185</v>
      </c>
      <c r="AQ101" s="7" t="s">
        <v>185</v>
      </c>
      <c r="AR101" s="7" t="s">
        <v>185</v>
      </c>
      <c r="AS101" s="7" t="s">
        <v>185</v>
      </c>
      <c r="AT101" s="7" t="s">
        <v>185</v>
      </c>
      <c r="AU101" s="7" t="s">
        <v>185</v>
      </c>
      <c r="AV101" s="7" t="s">
        <v>185</v>
      </c>
      <c r="AW101" s="7" t="s">
        <v>185</v>
      </c>
      <c r="AX101" s="7" t="s">
        <v>185</v>
      </c>
      <c r="AY101" s="7" t="s">
        <v>185</v>
      </c>
      <c r="AZ101" s="7" t="s">
        <v>185</v>
      </c>
      <c r="BA101" s="7" t="s">
        <v>185</v>
      </c>
    </row>
    <row r="102" spans="1:53" ht="240.75" customHeight="1" x14ac:dyDescent="0.25">
      <c r="A102" s="3">
        <f t="shared" si="1"/>
        <v>4</v>
      </c>
      <c r="B102" s="1" t="s">
        <v>81</v>
      </c>
      <c r="C102" s="7" t="s">
        <v>185</v>
      </c>
      <c r="D102" s="7" t="s">
        <v>185</v>
      </c>
      <c r="E102" s="7" t="s">
        <v>185</v>
      </c>
      <c r="F102" s="7" t="s">
        <v>185</v>
      </c>
      <c r="G102" s="7" t="s">
        <v>185</v>
      </c>
      <c r="H102" s="7" t="s">
        <v>185</v>
      </c>
      <c r="I102" s="7" t="s">
        <v>185</v>
      </c>
      <c r="J102" s="7" t="s">
        <v>185</v>
      </c>
      <c r="K102" s="7" t="s">
        <v>185</v>
      </c>
      <c r="L102" s="7" t="s">
        <v>185</v>
      </c>
      <c r="M102" s="7" t="s">
        <v>185</v>
      </c>
      <c r="N102" s="7" t="s">
        <v>185</v>
      </c>
      <c r="O102" s="7" t="s">
        <v>185</v>
      </c>
      <c r="P102" s="7" t="s">
        <v>185</v>
      </c>
      <c r="Q102" s="7" t="s">
        <v>185</v>
      </c>
      <c r="R102" s="7" t="s">
        <v>185</v>
      </c>
      <c r="S102" s="7" t="s">
        <v>185</v>
      </c>
      <c r="T102" s="7" t="s">
        <v>185</v>
      </c>
      <c r="U102" s="7" t="s">
        <v>185</v>
      </c>
      <c r="V102" s="7" t="s">
        <v>185</v>
      </c>
      <c r="W102" s="7" t="s">
        <v>185</v>
      </c>
      <c r="X102" s="7" t="s">
        <v>185</v>
      </c>
      <c r="Y102" s="7" t="s">
        <v>185</v>
      </c>
      <c r="Z102" s="7" t="s">
        <v>185</v>
      </c>
      <c r="AA102" s="7" t="s">
        <v>185</v>
      </c>
      <c r="AB102" s="7" t="s">
        <v>185</v>
      </c>
      <c r="AC102" s="7" t="s">
        <v>185</v>
      </c>
      <c r="AD102" s="7" t="s">
        <v>185</v>
      </c>
      <c r="AE102" s="7" t="s">
        <v>185</v>
      </c>
      <c r="AF102" s="7" t="s">
        <v>185</v>
      </c>
      <c r="AG102" s="7" t="s">
        <v>185</v>
      </c>
      <c r="AH102" s="7" t="s">
        <v>185</v>
      </c>
      <c r="AI102" s="7" t="s">
        <v>185</v>
      </c>
      <c r="AJ102" s="7" t="s">
        <v>185</v>
      </c>
      <c r="AK102" s="7" t="s">
        <v>185</v>
      </c>
      <c r="AL102" s="7" t="s">
        <v>185</v>
      </c>
      <c r="AM102" s="7" t="s">
        <v>185</v>
      </c>
      <c r="AN102" s="7" t="s">
        <v>185</v>
      </c>
      <c r="AO102" s="7" t="s">
        <v>185</v>
      </c>
      <c r="AP102" s="7" t="s">
        <v>185</v>
      </c>
      <c r="AQ102" s="7" t="s">
        <v>185</v>
      </c>
      <c r="AR102" s="7" t="s">
        <v>185</v>
      </c>
      <c r="AS102" s="7" t="s">
        <v>185</v>
      </c>
      <c r="AT102" s="7" t="s">
        <v>185</v>
      </c>
      <c r="AU102" s="7" t="s">
        <v>185</v>
      </c>
      <c r="AV102" s="7" t="s">
        <v>185</v>
      </c>
      <c r="AW102" s="7" t="s">
        <v>185</v>
      </c>
      <c r="AX102" s="7" t="s">
        <v>185</v>
      </c>
      <c r="AY102" s="7" t="s">
        <v>185</v>
      </c>
      <c r="AZ102" s="7" t="s">
        <v>185</v>
      </c>
      <c r="BA102" s="7" t="s">
        <v>185</v>
      </c>
    </row>
    <row r="103" spans="1:53" ht="51" x14ac:dyDescent="0.25">
      <c r="A103" s="3">
        <f t="shared" si="1"/>
        <v>5</v>
      </c>
      <c r="B103" s="1" t="s">
        <v>82</v>
      </c>
      <c r="C103" s="7" t="s">
        <v>185</v>
      </c>
      <c r="D103" s="7" t="s">
        <v>185</v>
      </c>
      <c r="E103" s="7" t="s">
        <v>185</v>
      </c>
      <c r="F103" s="7" t="s">
        <v>185</v>
      </c>
      <c r="G103" s="7" t="s">
        <v>185</v>
      </c>
      <c r="H103" s="7" t="s">
        <v>185</v>
      </c>
      <c r="I103" s="7" t="s">
        <v>185</v>
      </c>
      <c r="J103" s="7" t="s">
        <v>185</v>
      </c>
      <c r="K103" s="7" t="s">
        <v>185</v>
      </c>
      <c r="L103" s="7" t="s">
        <v>185</v>
      </c>
      <c r="M103" s="7" t="s">
        <v>185</v>
      </c>
      <c r="N103" s="7" t="s">
        <v>185</v>
      </c>
      <c r="O103" s="7" t="s">
        <v>185</v>
      </c>
      <c r="P103" s="7" t="s">
        <v>185</v>
      </c>
      <c r="Q103" s="7" t="s">
        <v>185</v>
      </c>
      <c r="R103" s="7" t="s">
        <v>185</v>
      </c>
      <c r="S103" s="7" t="s">
        <v>185</v>
      </c>
      <c r="T103" s="7" t="s">
        <v>185</v>
      </c>
      <c r="U103" s="7" t="s">
        <v>185</v>
      </c>
      <c r="V103" s="7" t="s">
        <v>185</v>
      </c>
      <c r="W103" s="7" t="s">
        <v>185</v>
      </c>
      <c r="X103" s="7" t="s">
        <v>185</v>
      </c>
      <c r="Y103" s="7" t="s">
        <v>185</v>
      </c>
      <c r="Z103" s="7" t="s">
        <v>185</v>
      </c>
      <c r="AA103" s="7" t="s">
        <v>185</v>
      </c>
      <c r="AB103" s="7" t="s">
        <v>185</v>
      </c>
      <c r="AC103" s="7" t="s">
        <v>185</v>
      </c>
      <c r="AD103" s="7" t="s">
        <v>185</v>
      </c>
      <c r="AE103" s="7" t="s">
        <v>185</v>
      </c>
      <c r="AF103" s="7" t="s">
        <v>185</v>
      </c>
      <c r="AG103" s="7" t="s">
        <v>185</v>
      </c>
      <c r="AH103" s="7" t="s">
        <v>185</v>
      </c>
      <c r="AI103" s="7" t="s">
        <v>185</v>
      </c>
      <c r="AJ103" s="7" t="s">
        <v>185</v>
      </c>
      <c r="AK103" s="7" t="s">
        <v>185</v>
      </c>
      <c r="AL103" s="7" t="s">
        <v>185</v>
      </c>
      <c r="AM103" s="7" t="s">
        <v>185</v>
      </c>
      <c r="AN103" s="7" t="s">
        <v>185</v>
      </c>
      <c r="AO103" s="7" t="s">
        <v>185</v>
      </c>
      <c r="AP103" s="7" t="s">
        <v>185</v>
      </c>
      <c r="AQ103" s="7" t="s">
        <v>185</v>
      </c>
      <c r="AR103" s="7" t="s">
        <v>185</v>
      </c>
      <c r="AS103" s="7" t="s">
        <v>185</v>
      </c>
      <c r="AT103" s="7" t="s">
        <v>185</v>
      </c>
      <c r="AU103" s="7" t="s">
        <v>185</v>
      </c>
      <c r="AV103" s="7" t="s">
        <v>185</v>
      </c>
      <c r="AW103" s="7" t="s">
        <v>185</v>
      </c>
      <c r="AX103" s="7" t="s">
        <v>185</v>
      </c>
      <c r="AY103" s="7" t="s">
        <v>185</v>
      </c>
      <c r="AZ103" s="7" t="s">
        <v>185</v>
      </c>
      <c r="BA103" s="7" t="s">
        <v>185</v>
      </c>
    </row>
    <row r="104" spans="1:53" ht="63.75" x14ac:dyDescent="0.25">
      <c r="A104" s="3">
        <f t="shared" si="1"/>
        <v>6</v>
      </c>
      <c r="B104" s="1" t="s">
        <v>83</v>
      </c>
      <c r="C104" s="7" t="s">
        <v>185</v>
      </c>
      <c r="D104" s="7" t="s">
        <v>185</v>
      </c>
      <c r="E104" s="7" t="s">
        <v>185</v>
      </c>
      <c r="F104" s="7" t="s">
        <v>185</v>
      </c>
      <c r="G104" s="7" t="s">
        <v>185</v>
      </c>
      <c r="H104" s="7" t="s">
        <v>185</v>
      </c>
      <c r="I104" s="7" t="s">
        <v>185</v>
      </c>
      <c r="J104" s="7" t="s">
        <v>185</v>
      </c>
      <c r="K104" s="7" t="s">
        <v>185</v>
      </c>
      <c r="L104" s="7" t="s">
        <v>185</v>
      </c>
      <c r="M104" s="7" t="s">
        <v>185</v>
      </c>
      <c r="N104" s="7" t="s">
        <v>185</v>
      </c>
      <c r="O104" s="7" t="s">
        <v>185</v>
      </c>
      <c r="P104" s="7" t="s">
        <v>185</v>
      </c>
      <c r="Q104" s="7" t="s">
        <v>185</v>
      </c>
      <c r="R104" s="7" t="s">
        <v>185</v>
      </c>
      <c r="S104" s="7" t="s">
        <v>185</v>
      </c>
      <c r="T104" s="7" t="s">
        <v>185</v>
      </c>
      <c r="U104" s="7" t="s">
        <v>185</v>
      </c>
      <c r="V104" s="7" t="s">
        <v>185</v>
      </c>
      <c r="W104" s="7" t="s">
        <v>185</v>
      </c>
      <c r="X104" s="7" t="s">
        <v>185</v>
      </c>
      <c r="Y104" s="7" t="s">
        <v>185</v>
      </c>
      <c r="Z104" s="7" t="s">
        <v>185</v>
      </c>
      <c r="AA104" s="7" t="s">
        <v>185</v>
      </c>
      <c r="AB104" s="7" t="s">
        <v>185</v>
      </c>
      <c r="AC104" s="7" t="s">
        <v>185</v>
      </c>
      <c r="AD104" s="7" t="s">
        <v>185</v>
      </c>
      <c r="AE104" s="7" t="s">
        <v>185</v>
      </c>
      <c r="AF104" s="7" t="s">
        <v>185</v>
      </c>
      <c r="AG104" s="7" t="s">
        <v>185</v>
      </c>
      <c r="AH104" s="7" t="s">
        <v>185</v>
      </c>
      <c r="AI104" s="7" t="s">
        <v>185</v>
      </c>
      <c r="AJ104" s="7" t="s">
        <v>185</v>
      </c>
      <c r="AK104" s="7" t="s">
        <v>185</v>
      </c>
      <c r="AL104" s="7" t="s">
        <v>185</v>
      </c>
      <c r="AM104" s="7" t="s">
        <v>185</v>
      </c>
      <c r="AN104" s="7" t="s">
        <v>185</v>
      </c>
      <c r="AO104" s="7" t="s">
        <v>185</v>
      </c>
      <c r="AP104" s="7" t="s">
        <v>185</v>
      </c>
      <c r="AQ104" s="7" t="s">
        <v>185</v>
      </c>
      <c r="AR104" s="7" t="s">
        <v>185</v>
      </c>
      <c r="AS104" s="7" t="s">
        <v>185</v>
      </c>
      <c r="AT104" s="7" t="s">
        <v>185</v>
      </c>
      <c r="AU104" s="7" t="s">
        <v>185</v>
      </c>
      <c r="AV104" s="7" t="s">
        <v>185</v>
      </c>
      <c r="AW104" s="7" t="s">
        <v>185</v>
      </c>
      <c r="AX104" s="7" t="s">
        <v>185</v>
      </c>
      <c r="AY104" s="7" t="s">
        <v>185</v>
      </c>
      <c r="AZ104" s="7" t="s">
        <v>185</v>
      </c>
      <c r="BA104" s="7" t="s">
        <v>185</v>
      </c>
    </row>
    <row r="105" spans="1:53" ht="63.75" x14ac:dyDescent="0.25">
      <c r="A105" s="3">
        <f t="shared" si="1"/>
        <v>7</v>
      </c>
      <c r="B105" s="1" t="s">
        <v>84</v>
      </c>
      <c r="C105" s="7" t="s">
        <v>185</v>
      </c>
      <c r="D105" s="7" t="s">
        <v>185</v>
      </c>
      <c r="E105" s="7" t="s">
        <v>185</v>
      </c>
      <c r="F105" s="7" t="s">
        <v>185</v>
      </c>
      <c r="G105" s="7" t="s">
        <v>185</v>
      </c>
      <c r="H105" s="7" t="s">
        <v>185</v>
      </c>
      <c r="I105" s="7" t="s">
        <v>185</v>
      </c>
      <c r="J105" s="7" t="s">
        <v>185</v>
      </c>
      <c r="K105" s="7" t="s">
        <v>185</v>
      </c>
      <c r="L105" s="7" t="s">
        <v>185</v>
      </c>
      <c r="M105" s="7" t="s">
        <v>185</v>
      </c>
      <c r="N105" s="7" t="s">
        <v>185</v>
      </c>
      <c r="O105" s="7" t="s">
        <v>185</v>
      </c>
      <c r="P105" s="7" t="s">
        <v>185</v>
      </c>
      <c r="Q105" s="7" t="s">
        <v>185</v>
      </c>
      <c r="R105" s="7" t="s">
        <v>185</v>
      </c>
      <c r="S105" s="7" t="s">
        <v>185</v>
      </c>
      <c r="T105" s="7" t="s">
        <v>185</v>
      </c>
      <c r="U105" s="7" t="s">
        <v>185</v>
      </c>
      <c r="V105" s="7" t="s">
        <v>185</v>
      </c>
      <c r="W105" s="7" t="s">
        <v>185</v>
      </c>
      <c r="X105" s="7" t="s">
        <v>185</v>
      </c>
      <c r="Y105" s="7" t="s">
        <v>185</v>
      </c>
      <c r="Z105" s="7" t="s">
        <v>185</v>
      </c>
      <c r="AA105" s="7" t="s">
        <v>185</v>
      </c>
      <c r="AB105" s="7" t="s">
        <v>185</v>
      </c>
      <c r="AC105" s="7" t="s">
        <v>185</v>
      </c>
      <c r="AD105" s="7" t="s">
        <v>185</v>
      </c>
      <c r="AE105" s="7" t="s">
        <v>185</v>
      </c>
      <c r="AF105" s="7" t="s">
        <v>185</v>
      </c>
      <c r="AG105" s="7" t="s">
        <v>185</v>
      </c>
      <c r="AH105" s="7" t="s">
        <v>185</v>
      </c>
      <c r="AI105" s="7" t="s">
        <v>185</v>
      </c>
      <c r="AJ105" s="7" t="s">
        <v>185</v>
      </c>
      <c r="AK105" s="7" t="s">
        <v>185</v>
      </c>
      <c r="AL105" s="7" t="s">
        <v>185</v>
      </c>
      <c r="AM105" s="7" t="s">
        <v>185</v>
      </c>
      <c r="AN105" s="7" t="s">
        <v>185</v>
      </c>
      <c r="AO105" s="7" t="s">
        <v>185</v>
      </c>
      <c r="AP105" s="7" t="s">
        <v>185</v>
      </c>
      <c r="AQ105" s="7" t="s">
        <v>185</v>
      </c>
      <c r="AR105" s="7" t="s">
        <v>185</v>
      </c>
      <c r="AS105" s="7" t="s">
        <v>185</v>
      </c>
      <c r="AT105" s="7" t="s">
        <v>185</v>
      </c>
      <c r="AU105" s="7" t="s">
        <v>185</v>
      </c>
      <c r="AV105" s="7" t="s">
        <v>185</v>
      </c>
      <c r="AW105" s="7" t="s">
        <v>185</v>
      </c>
      <c r="AX105" s="7" t="s">
        <v>185</v>
      </c>
      <c r="AY105" s="7" t="s">
        <v>185</v>
      </c>
      <c r="AZ105" s="7" t="s">
        <v>185</v>
      </c>
      <c r="BA105" s="7" t="s">
        <v>185</v>
      </c>
    </row>
    <row r="106" spans="1:53" ht="25.5" x14ac:dyDescent="0.25">
      <c r="A106" s="3">
        <f t="shared" si="1"/>
        <v>8</v>
      </c>
      <c r="B106" s="1" t="s">
        <v>85</v>
      </c>
      <c r="C106" s="7" t="s">
        <v>185</v>
      </c>
      <c r="D106" s="7" t="s">
        <v>185</v>
      </c>
      <c r="E106" s="7" t="s">
        <v>185</v>
      </c>
      <c r="F106" s="7" t="s">
        <v>185</v>
      </c>
      <c r="G106" s="7" t="s">
        <v>185</v>
      </c>
      <c r="H106" s="7" t="s">
        <v>185</v>
      </c>
      <c r="I106" s="7" t="s">
        <v>185</v>
      </c>
      <c r="J106" s="7" t="s">
        <v>185</v>
      </c>
      <c r="K106" s="7" t="s">
        <v>185</v>
      </c>
      <c r="L106" s="7" t="s">
        <v>185</v>
      </c>
      <c r="M106" s="7" t="s">
        <v>185</v>
      </c>
      <c r="N106" s="7" t="s">
        <v>185</v>
      </c>
      <c r="O106" s="7" t="s">
        <v>185</v>
      </c>
      <c r="P106" s="7" t="s">
        <v>185</v>
      </c>
      <c r="Q106" s="7" t="s">
        <v>185</v>
      </c>
      <c r="R106" s="7" t="s">
        <v>185</v>
      </c>
      <c r="S106" s="7" t="s">
        <v>185</v>
      </c>
      <c r="T106" s="7" t="s">
        <v>185</v>
      </c>
      <c r="U106" s="7" t="s">
        <v>185</v>
      </c>
      <c r="V106" s="7" t="s">
        <v>185</v>
      </c>
      <c r="W106" s="7" t="s">
        <v>185</v>
      </c>
      <c r="X106" s="7" t="s">
        <v>185</v>
      </c>
      <c r="Y106" s="7" t="s">
        <v>185</v>
      </c>
      <c r="Z106" s="7" t="s">
        <v>185</v>
      </c>
      <c r="AA106" s="7" t="s">
        <v>185</v>
      </c>
      <c r="AB106" s="7" t="s">
        <v>185</v>
      </c>
      <c r="AC106" s="7" t="s">
        <v>185</v>
      </c>
      <c r="AD106" s="7" t="s">
        <v>185</v>
      </c>
      <c r="AE106" s="7" t="s">
        <v>185</v>
      </c>
      <c r="AF106" s="7" t="s">
        <v>185</v>
      </c>
      <c r="AG106" s="7" t="s">
        <v>185</v>
      </c>
      <c r="AH106" s="7" t="s">
        <v>185</v>
      </c>
      <c r="AI106" s="7" t="s">
        <v>185</v>
      </c>
      <c r="AJ106" s="7" t="s">
        <v>185</v>
      </c>
      <c r="AK106" s="7" t="s">
        <v>185</v>
      </c>
      <c r="AL106" s="7" t="s">
        <v>185</v>
      </c>
      <c r="AM106" s="7" t="s">
        <v>185</v>
      </c>
      <c r="AN106" s="7" t="s">
        <v>185</v>
      </c>
      <c r="AO106" s="7" t="s">
        <v>185</v>
      </c>
      <c r="AP106" s="7" t="s">
        <v>185</v>
      </c>
      <c r="AQ106" s="7" t="s">
        <v>185</v>
      </c>
      <c r="AR106" s="7" t="s">
        <v>185</v>
      </c>
      <c r="AS106" s="7" t="s">
        <v>185</v>
      </c>
      <c r="AT106" s="7" t="s">
        <v>185</v>
      </c>
      <c r="AU106" s="7" t="s">
        <v>185</v>
      </c>
      <c r="AV106" s="7" t="s">
        <v>185</v>
      </c>
      <c r="AW106" s="7" t="s">
        <v>185</v>
      </c>
      <c r="AX106" s="7" t="s">
        <v>185</v>
      </c>
      <c r="AY106" s="7" t="s">
        <v>185</v>
      </c>
      <c r="AZ106" s="7" t="s">
        <v>185</v>
      </c>
      <c r="BA106" s="7" t="s">
        <v>185</v>
      </c>
    </row>
    <row r="107" spans="1:53" ht="63.75" x14ac:dyDescent="0.25">
      <c r="A107" s="3">
        <f t="shared" si="1"/>
        <v>9</v>
      </c>
      <c r="B107" s="1" t="s">
        <v>86</v>
      </c>
      <c r="C107" s="7" t="s">
        <v>185</v>
      </c>
      <c r="D107" s="7" t="s">
        <v>185</v>
      </c>
      <c r="E107" s="7" t="s">
        <v>185</v>
      </c>
      <c r="F107" s="7" t="s">
        <v>185</v>
      </c>
      <c r="G107" s="7" t="s">
        <v>185</v>
      </c>
      <c r="H107" s="7" t="s">
        <v>185</v>
      </c>
      <c r="I107" s="7" t="s">
        <v>185</v>
      </c>
      <c r="J107" s="7" t="s">
        <v>185</v>
      </c>
      <c r="K107" s="7" t="s">
        <v>185</v>
      </c>
      <c r="L107" s="7" t="s">
        <v>185</v>
      </c>
      <c r="M107" s="7" t="s">
        <v>185</v>
      </c>
      <c r="N107" s="7" t="s">
        <v>185</v>
      </c>
      <c r="O107" s="7" t="s">
        <v>185</v>
      </c>
      <c r="P107" s="7" t="s">
        <v>185</v>
      </c>
      <c r="Q107" s="7" t="s">
        <v>185</v>
      </c>
      <c r="R107" s="7" t="s">
        <v>185</v>
      </c>
      <c r="S107" s="7" t="s">
        <v>185</v>
      </c>
      <c r="T107" s="7" t="s">
        <v>185</v>
      </c>
      <c r="U107" s="7" t="s">
        <v>185</v>
      </c>
      <c r="V107" s="7" t="s">
        <v>185</v>
      </c>
      <c r="W107" s="7" t="s">
        <v>185</v>
      </c>
      <c r="X107" s="7" t="s">
        <v>185</v>
      </c>
      <c r="Y107" s="7" t="s">
        <v>185</v>
      </c>
      <c r="Z107" s="7" t="s">
        <v>185</v>
      </c>
      <c r="AA107" s="7" t="s">
        <v>185</v>
      </c>
      <c r="AB107" s="7" t="s">
        <v>185</v>
      </c>
      <c r="AC107" s="7" t="s">
        <v>185</v>
      </c>
      <c r="AD107" s="7" t="s">
        <v>185</v>
      </c>
      <c r="AE107" s="7" t="s">
        <v>185</v>
      </c>
      <c r="AF107" s="7" t="s">
        <v>185</v>
      </c>
      <c r="AG107" s="7" t="s">
        <v>185</v>
      </c>
      <c r="AH107" s="7" t="s">
        <v>185</v>
      </c>
      <c r="AI107" s="7" t="s">
        <v>185</v>
      </c>
      <c r="AJ107" s="7" t="s">
        <v>185</v>
      </c>
      <c r="AK107" s="7" t="s">
        <v>185</v>
      </c>
      <c r="AL107" s="7" t="s">
        <v>185</v>
      </c>
      <c r="AM107" s="7" t="s">
        <v>185</v>
      </c>
      <c r="AN107" s="7" t="s">
        <v>185</v>
      </c>
      <c r="AO107" s="7" t="s">
        <v>185</v>
      </c>
      <c r="AP107" s="7" t="s">
        <v>185</v>
      </c>
      <c r="AQ107" s="7" t="s">
        <v>185</v>
      </c>
      <c r="AR107" s="7" t="s">
        <v>185</v>
      </c>
      <c r="AS107" s="7" t="s">
        <v>185</v>
      </c>
      <c r="AT107" s="7" t="s">
        <v>185</v>
      </c>
      <c r="AU107" s="7" t="s">
        <v>185</v>
      </c>
      <c r="AV107" s="7" t="s">
        <v>185</v>
      </c>
      <c r="AW107" s="7" t="s">
        <v>185</v>
      </c>
      <c r="AX107" s="7" t="s">
        <v>185</v>
      </c>
      <c r="AY107" s="7" t="s">
        <v>185</v>
      </c>
      <c r="AZ107" s="7" t="s">
        <v>185</v>
      </c>
      <c r="BA107" s="7" t="s">
        <v>185</v>
      </c>
    </row>
    <row r="108" spans="1:53" ht="25.5" x14ac:dyDescent="0.25">
      <c r="A108" s="3">
        <f t="shared" si="1"/>
        <v>10</v>
      </c>
      <c r="B108" s="1" t="s">
        <v>87</v>
      </c>
      <c r="C108" s="7" t="s">
        <v>185</v>
      </c>
      <c r="D108" s="7" t="s">
        <v>185</v>
      </c>
      <c r="E108" s="7" t="s">
        <v>185</v>
      </c>
      <c r="F108" s="7" t="s">
        <v>185</v>
      </c>
      <c r="G108" s="7" t="s">
        <v>185</v>
      </c>
      <c r="H108" s="7" t="s">
        <v>185</v>
      </c>
      <c r="I108" s="7" t="s">
        <v>185</v>
      </c>
      <c r="J108" s="7" t="s">
        <v>185</v>
      </c>
      <c r="K108" s="7" t="s">
        <v>185</v>
      </c>
      <c r="L108" s="7" t="s">
        <v>185</v>
      </c>
      <c r="M108" s="7" t="s">
        <v>185</v>
      </c>
      <c r="N108" s="7" t="s">
        <v>185</v>
      </c>
      <c r="O108" s="7" t="s">
        <v>185</v>
      </c>
      <c r="P108" s="7" t="s">
        <v>185</v>
      </c>
      <c r="Q108" s="7" t="s">
        <v>185</v>
      </c>
      <c r="R108" s="7" t="s">
        <v>185</v>
      </c>
      <c r="S108" s="7" t="s">
        <v>185</v>
      </c>
      <c r="T108" s="7" t="s">
        <v>185</v>
      </c>
      <c r="U108" s="7" t="s">
        <v>185</v>
      </c>
      <c r="V108" s="7" t="s">
        <v>185</v>
      </c>
      <c r="W108" s="7" t="s">
        <v>185</v>
      </c>
      <c r="X108" s="7" t="s">
        <v>185</v>
      </c>
      <c r="Y108" s="7" t="s">
        <v>185</v>
      </c>
      <c r="Z108" s="7" t="s">
        <v>185</v>
      </c>
      <c r="AA108" s="7" t="s">
        <v>185</v>
      </c>
      <c r="AB108" s="7" t="s">
        <v>185</v>
      </c>
      <c r="AC108" s="7" t="s">
        <v>185</v>
      </c>
      <c r="AD108" s="7" t="s">
        <v>185</v>
      </c>
      <c r="AE108" s="7" t="s">
        <v>185</v>
      </c>
      <c r="AF108" s="7" t="s">
        <v>185</v>
      </c>
      <c r="AG108" s="7" t="s">
        <v>185</v>
      </c>
      <c r="AH108" s="7" t="s">
        <v>185</v>
      </c>
      <c r="AI108" s="7" t="s">
        <v>185</v>
      </c>
      <c r="AJ108" s="7" t="s">
        <v>185</v>
      </c>
      <c r="AK108" s="7" t="s">
        <v>185</v>
      </c>
      <c r="AL108" s="7" t="s">
        <v>185</v>
      </c>
      <c r="AM108" s="7" t="s">
        <v>185</v>
      </c>
      <c r="AN108" s="7" t="s">
        <v>185</v>
      </c>
      <c r="AO108" s="7" t="s">
        <v>185</v>
      </c>
      <c r="AP108" s="7" t="s">
        <v>185</v>
      </c>
      <c r="AQ108" s="7" t="s">
        <v>185</v>
      </c>
      <c r="AR108" s="7" t="s">
        <v>185</v>
      </c>
      <c r="AS108" s="7" t="s">
        <v>185</v>
      </c>
      <c r="AT108" s="7" t="s">
        <v>185</v>
      </c>
      <c r="AU108" s="7" t="s">
        <v>185</v>
      </c>
      <c r="AV108" s="7" t="s">
        <v>185</v>
      </c>
      <c r="AW108" s="7" t="s">
        <v>185</v>
      </c>
      <c r="AX108" s="7" t="s">
        <v>185</v>
      </c>
      <c r="AY108" s="7" t="s">
        <v>185</v>
      </c>
      <c r="AZ108" s="7" t="s">
        <v>185</v>
      </c>
      <c r="BA108" s="7" t="s">
        <v>185</v>
      </c>
    </row>
    <row r="109" spans="1:53" ht="15.75" x14ac:dyDescent="0.25">
      <c r="A109" s="20"/>
      <c r="B109" s="41" t="s">
        <v>141</v>
      </c>
      <c r="C109" s="40"/>
      <c r="D109" s="40"/>
      <c r="E109" s="40"/>
      <c r="F109" s="40"/>
      <c r="G109" s="40"/>
      <c r="H109" s="40"/>
      <c r="I109" s="40"/>
      <c r="J109" s="40"/>
      <c r="K109" s="40"/>
      <c r="L109" s="40"/>
      <c r="M109" s="40"/>
      <c r="N109" s="40"/>
      <c r="O109" s="40"/>
      <c r="P109" s="40"/>
      <c r="Q109" s="40"/>
      <c r="R109" s="40"/>
      <c r="S109" s="40"/>
      <c r="T109" s="40"/>
      <c r="U109" s="40"/>
      <c r="V109" s="40"/>
      <c r="W109" s="40"/>
      <c r="X109" s="40"/>
      <c r="Y109" s="40"/>
      <c r="Z109" s="40"/>
      <c r="AA109" s="40"/>
      <c r="AB109" s="40"/>
      <c r="AC109" s="40"/>
      <c r="AD109" s="40"/>
      <c r="AE109" s="40"/>
      <c r="AF109" s="40"/>
      <c r="AG109" s="40"/>
      <c r="AH109" s="40"/>
      <c r="AI109" s="40"/>
      <c r="AJ109" s="40"/>
      <c r="AK109" s="40"/>
      <c r="AL109" s="40"/>
      <c r="AM109" s="40"/>
      <c r="AN109" s="40"/>
      <c r="AO109" s="40"/>
      <c r="AP109" s="40"/>
      <c r="AQ109" s="40"/>
      <c r="AR109" s="40"/>
      <c r="AS109" s="40"/>
      <c r="AT109" s="40"/>
      <c r="AU109" s="40"/>
      <c r="AV109" s="40"/>
      <c r="AW109" s="40"/>
      <c r="AX109" s="40"/>
      <c r="AY109" s="40"/>
      <c r="AZ109" s="40"/>
      <c r="BA109" s="40"/>
    </row>
    <row r="110" spans="1:53" ht="47.25" x14ac:dyDescent="0.25">
      <c r="A110" s="3">
        <f t="shared" si="1"/>
        <v>1</v>
      </c>
      <c r="B110" s="42" t="s">
        <v>138</v>
      </c>
      <c r="C110" s="7" t="s">
        <v>185</v>
      </c>
      <c r="D110" s="7" t="s">
        <v>185</v>
      </c>
      <c r="E110" s="7" t="s">
        <v>185</v>
      </c>
      <c r="F110" s="7" t="s">
        <v>185</v>
      </c>
      <c r="G110" s="7" t="s">
        <v>185</v>
      </c>
      <c r="H110" s="7" t="s">
        <v>185</v>
      </c>
      <c r="I110" s="7" t="s">
        <v>185</v>
      </c>
      <c r="J110" s="7" t="s">
        <v>185</v>
      </c>
      <c r="K110" s="7" t="s">
        <v>185</v>
      </c>
      <c r="L110" s="7" t="s">
        <v>185</v>
      </c>
      <c r="M110" s="7" t="s">
        <v>185</v>
      </c>
      <c r="N110" s="7" t="s">
        <v>185</v>
      </c>
      <c r="O110" s="7" t="s">
        <v>185</v>
      </c>
      <c r="P110" s="7" t="s">
        <v>185</v>
      </c>
      <c r="Q110" s="7" t="s">
        <v>185</v>
      </c>
      <c r="R110" s="7" t="s">
        <v>185</v>
      </c>
      <c r="S110" s="7" t="s">
        <v>185</v>
      </c>
      <c r="T110" s="7" t="s">
        <v>185</v>
      </c>
      <c r="U110" s="7" t="s">
        <v>185</v>
      </c>
      <c r="V110" s="7" t="s">
        <v>185</v>
      </c>
      <c r="W110" s="7" t="s">
        <v>185</v>
      </c>
      <c r="X110" s="7" t="s">
        <v>185</v>
      </c>
      <c r="Y110" s="7" t="s">
        <v>185</v>
      </c>
      <c r="Z110" s="7" t="s">
        <v>185</v>
      </c>
      <c r="AA110" s="7" t="s">
        <v>185</v>
      </c>
      <c r="AB110" s="7" t="s">
        <v>185</v>
      </c>
      <c r="AC110" s="7" t="s">
        <v>185</v>
      </c>
      <c r="AD110" s="7" t="s">
        <v>185</v>
      </c>
      <c r="AE110" s="7" t="s">
        <v>185</v>
      </c>
      <c r="AF110" s="7" t="s">
        <v>185</v>
      </c>
      <c r="AG110" s="7" t="s">
        <v>185</v>
      </c>
      <c r="AH110" s="7" t="s">
        <v>185</v>
      </c>
      <c r="AI110" s="7" t="s">
        <v>185</v>
      </c>
      <c r="AJ110" s="7" t="s">
        <v>185</v>
      </c>
      <c r="AK110" s="7" t="s">
        <v>185</v>
      </c>
      <c r="AL110" s="7" t="s">
        <v>185</v>
      </c>
      <c r="AM110" s="7" t="s">
        <v>185</v>
      </c>
      <c r="AN110" s="7" t="s">
        <v>185</v>
      </c>
      <c r="AO110" s="7" t="s">
        <v>185</v>
      </c>
      <c r="AP110" s="7" t="s">
        <v>185</v>
      </c>
      <c r="AQ110" s="7" t="s">
        <v>185</v>
      </c>
      <c r="AR110" s="7" t="s">
        <v>185</v>
      </c>
      <c r="AS110" s="7" t="s">
        <v>185</v>
      </c>
      <c r="AT110" s="7" t="s">
        <v>185</v>
      </c>
      <c r="AU110" s="7" t="s">
        <v>185</v>
      </c>
      <c r="AV110" s="7" t="s">
        <v>185</v>
      </c>
      <c r="AW110" s="7" t="s">
        <v>185</v>
      </c>
      <c r="AX110" s="7" t="s">
        <v>185</v>
      </c>
      <c r="AY110" s="7" t="s">
        <v>185</v>
      </c>
      <c r="AZ110" s="7" t="s">
        <v>185</v>
      </c>
      <c r="BA110" s="7" t="s">
        <v>185</v>
      </c>
    </row>
    <row r="111" spans="1:53" ht="15.75" x14ac:dyDescent="0.25">
      <c r="A111" s="3">
        <f t="shared" si="1"/>
        <v>2</v>
      </c>
      <c r="B111" s="42" t="s">
        <v>139</v>
      </c>
      <c r="C111" s="7" t="s">
        <v>185</v>
      </c>
      <c r="D111" s="7" t="s">
        <v>185</v>
      </c>
      <c r="E111" s="7" t="s">
        <v>185</v>
      </c>
      <c r="F111" s="7" t="s">
        <v>185</v>
      </c>
      <c r="G111" s="7" t="s">
        <v>185</v>
      </c>
      <c r="H111" s="7" t="s">
        <v>185</v>
      </c>
      <c r="I111" s="7" t="s">
        <v>185</v>
      </c>
      <c r="J111" s="7" t="s">
        <v>185</v>
      </c>
      <c r="K111" s="7" t="s">
        <v>185</v>
      </c>
      <c r="L111" s="7" t="s">
        <v>185</v>
      </c>
      <c r="M111" s="7" t="s">
        <v>185</v>
      </c>
      <c r="N111" s="7" t="s">
        <v>185</v>
      </c>
      <c r="O111" s="7" t="s">
        <v>185</v>
      </c>
      <c r="P111" s="7" t="s">
        <v>185</v>
      </c>
      <c r="Q111" s="7" t="s">
        <v>185</v>
      </c>
      <c r="R111" s="7" t="s">
        <v>185</v>
      </c>
      <c r="S111" s="7" t="s">
        <v>185</v>
      </c>
      <c r="T111" s="7" t="s">
        <v>185</v>
      </c>
      <c r="U111" s="7" t="s">
        <v>185</v>
      </c>
      <c r="V111" s="7" t="s">
        <v>185</v>
      </c>
      <c r="W111" s="7" t="s">
        <v>185</v>
      </c>
      <c r="X111" s="7" t="s">
        <v>185</v>
      </c>
      <c r="Y111" s="7" t="s">
        <v>185</v>
      </c>
      <c r="Z111" s="7" t="s">
        <v>185</v>
      </c>
      <c r="AA111" s="7" t="s">
        <v>185</v>
      </c>
      <c r="AB111" s="7" t="s">
        <v>185</v>
      </c>
      <c r="AC111" s="7" t="s">
        <v>185</v>
      </c>
      <c r="AD111" s="7" t="s">
        <v>185</v>
      </c>
      <c r="AE111" s="7" t="s">
        <v>185</v>
      </c>
      <c r="AF111" s="7" t="s">
        <v>185</v>
      </c>
      <c r="AG111" s="7" t="s">
        <v>185</v>
      </c>
      <c r="AH111" s="7" t="s">
        <v>185</v>
      </c>
      <c r="AI111" s="7" t="s">
        <v>185</v>
      </c>
      <c r="AJ111" s="7" t="s">
        <v>185</v>
      </c>
      <c r="AK111" s="7" t="s">
        <v>185</v>
      </c>
      <c r="AL111" s="7" t="s">
        <v>185</v>
      </c>
      <c r="AM111" s="7" t="s">
        <v>185</v>
      </c>
      <c r="AN111" s="7" t="s">
        <v>185</v>
      </c>
      <c r="AO111" s="7" t="s">
        <v>185</v>
      </c>
      <c r="AP111" s="7" t="s">
        <v>185</v>
      </c>
      <c r="AQ111" s="6" t="s">
        <v>185</v>
      </c>
      <c r="AR111" s="6" t="s">
        <v>185</v>
      </c>
      <c r="AS111" s="6" t="s">
        <v>185</v>
      </c>
      <c r="AT111" s="6" t="s">
        <v>185</v>
      </c>
      <c r="AU111" s="6" t="s">
        <v>185</v>
      </c>
      <c r="AV111" s="6" t="s">
        <v>185</v>
      </c>
      <c r="AW111" s="6" t="s">
        <v>185</v>
      </c>
      <c r="AX111" s="6" t="s">
        <v>185</v>
      </c>
      <c r="AY111" s="6" t="s">
        <v>185</v>
      </c>
      <c r="AZ111" s="6" t="s">
        <v>185</v>
      </c>
      <c r="BA111" s="6" t="s">
        <v>185</v>
      </c>
    </row>
    <row r="112" spans="1:53" ht="15.75" x14ac:dyDescent="0.25">
      <c r="A112" s="3">
        <f t="shared" si="1"/>
        <v>3</v>
      </c>
      <c r="B112" s="42" t="s">
        <v>140</v>
      </c>
      <c r="C112" s="7" t="s">
        <v>185</v>
      </c>
      <c r="D112" s="7" t="s">
        <v>185</v>
      </c>
      <c r="E112" s="7" t="s">
        <v>185</v>
      </c>
      <c r="F112" s="7" t="s">
        <v>185</v>
      </c>
      <c r="G112" s="7" t="s">
        <v>185</v>
      </c>
      <c r="H112" s="7" t="s">
        <v>185</v>
      </c>
      <c r="I112" s="7" t="s">
        <v>185</v>
      </c>
      <c r="J112" s="7" t="s">
        <v>185</v>
      </c>
      <c r="K112" s="7" t="s">
        <v>185</v>
      </c>
      <c r="L112" s="7" t="s">
        <v>185</v>
      </c>
      <c r="M112" s="7" t="s">
        <v>185</v>
      </c>
      <c r="N112" s="7" t="s">
        <v>185</v>
      </c>
      <c r="O112" s="7" t="s">
        <v>185</v>
      </c>
      <c r="P112" s="7" t="s">
        <v>185</v>
      </c>
      <c r="Q112" s="7" t="s">
        <v>185</v>
      </c>
      <c r="R112" s="7" t="s">
        <v>185</v>
      </c>
      <c r="S112" s="7" t="s">
        <v>185</v>
      </c>
      <c r="T112" s="7" t="s">
        <v>185</v>
      </c>
      <c r="U112" s="7" t="s">
        <v>185</v>
      </c>
      <c r="V112" s="7" t="s">
        <v>185</v>
      </c>
      <c r="W112" s="7" t="s">
        <v>185</v>
      </c>
      <c r="X112" s="7" t="s">
        <v>185</v>
      </c>
      <c r="Y112" s="7" t="s">
        <v>185</v>
      </c>
      <c r="Z112" s="7" t="s">
        <v>185</v>
      </c>
      <c r="AA112" s="7" t="s">
        <v>185</v>
      </c>
      <c r="AB112" s="7" t="s">
        <v>185</v>
      </c>
      <c r="AC112" s="7" t="s">
        <v>185</v>
      </c>
      <c r="AD112" s="7" t="s">
        <v>185</v>
      </c>
      <c r="AE112" s="7" t="s">
        <v>185</v>
      </c>
      <c r="AF112" s="7" t="s">
        <v>185</v>
      </c>
      <c r="AG112" s="7" t="s">
        <v>185</v>
      </c>
      <c r="AH112" s="7" t="s">
        <v>185</v>
      </c>
      <c r="AI112" s="7" t="s">
        <v>185</v>
      </c>
      <c r="AJ112" s="7" t="s">
        <v>185</v>
      </c>
      <c r="AK112" s="7" t="s">
        <v>185</v>
      </c>
      <c r="AL112" s="7" t="s">
        <v>185</v>
      </c>
      <c r="AM112" s="7" t="s">
        <v>185</v>
      </c>
      <c r="AN112" s="7" t="s">
        <v>185</v>
      </c>
      <c r="AO112" s="7" t="s">
        <v>185</v>
      </c>
      <c r="AP112" s="7" t="s">
        <v>185</v>
      </c>
      <c r="AQ112" s="6" t="s">
        <v>186</v>
      </c>
      <c r="AR112" s="6" t="s">
        <v>186</v>
      </c>
      <c r="AS112" s="6" t="s">
        <v>186</v>
      </c>
      <c r="AT112" s="6" t="s">
        <v>186</v>
      </c>
      <c r="AU112" s="6" t="s">
        <v>186</v>
      </c>
      <c r="AV112" s="6" t="s">
        <v>186</v>
      </c>
      <c r="AW112" s="6" t="s">
        <v>186</v>
      </c>
      <c r="AX112" s="6" t="s">
        <v>186</v>
      </c>
      <c r="AY112" s="6" t="s">
        <v>186</v>
      </c>
      <c r="AZ112" s="6" t="s">
        <v>186</v>
      </c>
      <c r="BA112" s="6" t="s">
        <v>186</v>
      </c>
    </row>
    <row r="115" spans="1:3" ht="30" customHeight="1" x14ac:dyDescent="0.25">
      <c r="A115" s="43" t="s">
        <v>115</v>
      </c>
      <c r="B115" s="109" t="s">
        <v>563</v>
      </c>
      <c r="C115" s="109"/>
    </row>
    <row r="116" spans="1:3" ht="30" customHeight="1" x14ac:dyDescent="0.25">
      <c r="B116" s="110" t="s">
        <v>564</v>
      </c>
      <c r="C116" s="111"/>
    </row>
    <row r="117" spans="1:3" x14ac:dyDescent="0.25">
      <c r="B117" s="107" t="s">
        <v>565</v>
      </c>
      <c r="C117" s="107"/>
    </row>
    <row r="118" spans="1:3" x14ac:dyDescent="0.25">
      <c r="B118" s="107" t="s">
        <v>566</v>
      </c>
      <c r="C118" s="107"/>
    </row>
    <row r="119" spans="1:3" x14ac:dyDescent="0.25">
      <c r="B119" s="107" t="s">
        <v>567</v>
      </c>
      <c r="C119" s="107"/>
    </row>
    <row r="120" spans="1:3" x14ac:dyDescent="0.25">
      <c r="B120" s="107" t="s">
        <v>568</v>
      </c>
      <c r="C120" s="107"/>
    </row>
    <row r="121" spans="1:3" ht="75.75" customHeight="1" x14ac:dyDescent="0.25">
      <c r="A121" s="43" t="s">
        <v>117</v>
      </c>
      <c r="B121" s="108" t="s">
        <v>118</v>
      </c>
      <c r="C121" s="108"/>
    </row>
    <row r="122" spans="1:3" x14ac:dyDescent="0.25">
      <c r="A122" s="43" t="s">
        <v>142</v>
      </c>
      <c r="B122" s="108" t="s">
        <v>143</v>
      </c>
      <c r="C122" s="108"/>
    </row>
    <row r="123" spans="1:3" x14ac:dyDescent="0.25">
      <c r="A123" s="43" t="s">
        <v>151</v>
      </c>
      <c r="B123" s="108" t="s">
        <v>152</v>
      </c>
      <c r="C123" s="108"/>
    </row>
    <row r="124" spans="1:3" ht="32.25" customHeight="1" x14ac:dyDescent="0.25">
      <c r="A124" s="43" t="s">
        <v>150</v>
      </c>
      <c r="B124" s="108" t="s">
        <v>158</v>
      </c>
      <c r="C124" s="108"/>
    </row>
    <row r="125" spans="1:3" x14ac:dyDescent="0.25">
      <c r="B125" s="107" t="s">
        <v>569</v>
      </c>
      <c r="C125" s="107"/>
    </row>
    <row r="126" spans="1:3" x14ac:dyDescent="0.25">
      <c r="B126" s="107" t="s">
        <v>570</v>
      </c>
      <c r="C126" s="107"/>
    </row>
    <row r="127" spans="1:3" x14ac:dyDescent="0.25">
      <c r="B127" s="107" t="s">
        <v>571</v>
      </c>
      <c r="C127" s="107"/>
    </row>
    <row r="128" spans="1:3" x14ac:dyDescent="0.25">
      <c r="B128" s="107" t="s">
        <v>572</v>
      </c>
      <c r="C128" s="107"/>
    </row>
    <row r="129" spans="1:3" x14ac:dyDescent="0.25">
      <c r="B129" s="107" t="s">
        <v>573</v>
      </c>
      <c r="C129" s="107"/>
    </row>
    <row r="130" spans="1:3" ht="77.25" customHeight="1" x14ac:dyDescent="0.25">
      <c r="A130" s="43" t="s">
        <v>160</v>
      </c>
      <c r="B130" s="108" t="s">
        <v>161</v>
      </c>
      <c r="C130" s="108"/>
    </row>
    <row r="131" spans="1:3" x14ac:dyDescent="0.25">
      <c r="B131" s="107" t="s">
        <v>574</v>
      </c>
      <c r="C131" s="107"/>
    </row>
    <row r="132" spans="1:3" x14ac:dyDescent="0.25">
      <c r="B132" s="107" t="s">
        <v>575</v>
      </c>
      <c r="C132" s="107"/>
    </row>
    <row r="133" spans="1:3" ht="19.5" customHeight="1" x14ac:dyDescent="0.25">
      <c r="B133" s="107" t="s">
        <v>576</v>
      </c>
      <c r="C133" s="107"/>
    </row>
    <row r="134" spans="1:3" x14ac:dyDescent="0.25">
      <c r="B134" s="107" t="s">
        <v>577</v>
      </c>
      <c r="C134" s="107"/>
    </row>
  </sheetData>
  <mergeCells count="20">
    <mergeCell ref="B126:C126"/>
    <mergeCell ref="B115:C115"/>
    <mergeCell ref="B116:C116"/>
    <mergeCell ref="B117:C117"/>
    <mergeCell ref="B118:C118"/>
    <mergeCell ref="B119:C119"/>
    <mergeCell ref="B120:C120"/>
    <mergeCell ref="B121:C121"/>
    <mergeCell ref="B122:C122"/>
    <mergeCell ref="B123:C123"/>
    <mergeCell ref="B124:C124"/>
    <mergeCell ref="B125:C125"/>
    <mergeCell ref="B133:C133"/>
    <mergeCell ref="B134:C134"/>
    <mergeCell ref="B127:C127"/>
    <mergeCell ref="B128:C128"/>
    <mergeCell ref="B129:C129"/>
    <mergeCell ref="B130:C130"/>
    <mergeCell ref="B131:C131"/>
    <mergeCell ref="B132:C132"/>
  </mergeCells>
  <conditionalFormatting sqref="C31:AP35 BA31 AX31">
    <cfRule type="cellIs" dxfId="9" priority="10" operator="equal">
      <formula>0</formula>
    </cfRule>
  </conditionalFormatting>
  <conditionalFormatting sqref="AZ31">
    <cfRule type="cellIs" dxfId="8" priority="9" operator="equal">
      <formula>0</formula>
    </cfRule>
  </conditionalFormatting>
  <conditionalFormatting sqref="AY31">
    <cfRule type="cellIs" dxfId="7" priority="8" operator="equal">
      <formula>0</formula>
    </cfRule>
  </conditionalFormatting>
  <conditionalFormatting sqref="AQ31">
    <cfRule type="cellIs" dxfId="6" priority="7" operator="equal">
      <formula>0</formula>
    </cfRule>
  </conditionalFormatting>
  <conditionalFormatting sqref="AR31">
    <cfRule type="cellIs" dxfId="5" priority="6" operator="equal">
      <formula>0</formula>
    </cfRule>
  </conditionalFormatting>
  <conditionalFormatting sqref="AS31">
    <cfRule type="cellIs" dxfId="4" priority="5" operator="equal">
      <formula>0</formula>
    </cfRule>
  </conditionalFormatting>
  <conditionalFormatting sqref="AT31">
    <cfRule type="cellIs" dxfId="3" priority="4" operator="equal">
      <formula>0</formula>
    </cfRule>
  </conditionalFormatting>
  <conditionalFormatting sqref="AU31">
    <cfRule type="cellIs" dxfId="2" priority="3" operator="equal">
      <formula>0</formula>
    </cfRule>
  </conditionalFormatting>
  <conditionalFormatting sqref="AV31">
    <cfRule type="cellIs" dxfId="1" priority="2" operator="equal">
      <formula>0</formula>
    </cfRule>
  </conditionalFormatting>
  <conditionalFormatting sqref="AW31">
    <cfRule type="cellIs" dxfId="0" priority="1" operator="equal">
      <formula>0</formula>
    </cfRule>
  </conditionalFormatting>
  <pageMargins left="0.7" right="0.7" top="0.75" bottom="0.75" header="0.3" footer="0.3"/>
  <pageSetup paperSize="8" scale="1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2</vt:i4>
      </vt:variant>
      <vt:variant>
        <vt:lpstr>Zakresy nazwane</vt:lpstr>
      </vt:variant>
      <vt:variant>
        <vt:i4>1</vt:i4>
      </vt:variant>
    </vt:vector>
  </HeadingPairs>
  <TitlesOfParts>
    <vt:vector size="3" baseType="lpstr">
      <vt:lpstr>Delagatura KIS Toruń</vt:lpstr>
      <vt:lpstr>DANE (2)</vt:lpstr>
      <vt:lpstr>'Delagatura KIS Toruń'!Obszar_wydruku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2024-03-15T13:47:13Z</cp:lastPrinted>
  <dcterms:created xsi:type="dcterms:W3CDTF">2023-04-12T07:21:48Z</dcterms:created>
  <dcterms:modified xsi:type="dcterms:W3CDTF">2024-03-15T14:14:01Z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FCATEGORY">
    <vt:lpwstr>InformacjePubliczneInformacjeSektoraPublicznego</vt:lpwstr>
  </property>
  <property fmtid="{D5CDD505-2E9C-101B-9397-08002B2CF9AE}" pid="3" name="MFClassifiedBy">
    <vt:lpwstr>UxC4dwLulzfINJ8nQH+xvX5LNGipWa4BRSZhPgxsCvkb3+4NyKjGH+S2Kf4sduo407TwREBwQ63fsD8ltvzCUA==</vt:lpwstr>
  </property>
  <property fmtid="{D5CDD505-2E9C-101B-9397-08002B2CF9AE}" pid="4" name="MFClassificationDate">
    <vt:lpwstr>2023-04-12T09:23:54.1230420+02:00</vt:lpwstr>
  </property>
  <property fmtid="{D5CDD505-2E9C-101B-9397-08002B2CF9AE}" pid="5" name="MFClassifiedBySID">
    <vt:lpwstr>UxC4dwLulzfINJ8nQH+xvX5LNGipWa4BRSZhPgxsCvm42mrIC/DSDv0ggS+FjUN/2v1BBotkLlY5aAiEhoi6uehN/nGO+ZaPQY3PTPbY9XIis4L8B/iAJ4BB/5KVORWT</vt:lpwstr>
  </property>
  <property fmtid="{D5CDD505-2E9C-101B-9397-08002B2CF9AE}" pid="6" name="MFGRNItemId">
    <vt:lpwstr>GRN-c6842760-4049-4e41-9f28-64457bbc8e19</vt:lpwstr>
  </property>
  <property fmtid="{D5CDD505-2E9C-101B-9397-08002B2CF9AE}" pid="7" name="MFHash">
    <vt:lpwstr>CqvPrXa956ZorPCek089FTh2GVAp/k6ljBDg8SdXSI0=</vt:lpwstr>
  </property>
  <property fmtid="{D5CDD505-2E9C-101B-9397-08002B2CF9AE}" pid="8" name="DLPManualFileClassification">
    <vt:lpwstr>{2755b7d9-e53d-4779-a40c-03797dcf43b3}</vt:lpwstr>
  </property>
  <property fmtid="{D5CDD505-2E9C-101B-9397-08002B2CF9AE}" pid="9" name="MFRefresh">
    <vt:lpwstr>False</vt:lpwstr>
  </property>
</Properties>
</file>